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539d2a478c894e/Documenten/Kapiteinskoor/Ledenadministratie/"/>
    </mc:Choice>
  </mc:AlternateContent>
  <xr:revisionPtr revIDLastSave="25" documentId="13_ncr:b_{AF379E1C-44BD-4CA6-954F-6B9752B5D679}" xr6:coauthVersionLast="47" xr6:coauthVersionMax="47" xr10:uidLastSave="{75745843-778E-4F98-874C-F6920AF8825C}"/>
  <bookViews>
    <workbookView xWindow="-120" yWindow="-120" windowWidth="29040" windowHeight="15720" xr2:uid="{950976A3-9C65-41FF-BD84-A5ADFAC0292B}"/>
  </bookViews>
  <sheets>
    <sheet name="Leden" sheetId="1" r:id="rId1"/>
    <sheet name="donateurs" sheetId="2" r:id="rId2"/>
    <sheet name="Blad1" sheetId="3" r:id="rId3"/>
    <sheet name="Blad2" sheetId="4" r:id="rId4"/>
  </sheets>
  <definedNames>
    <definedName name="_xlnm.Print_Area" localSheetId="1">donateurs!$A$2:$K$38</definedName>
    <definedName name="_xlnm.Print_Titles" localSheetId="1">donateurs!$2:$3</definedName>
    <definedName name="_xlnm.Print_Titles" localSheetId="0">Leden!$6:$6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B57" i="1"/>
  <c r="A57" i="1"/>
  <c r="C57" i="1"/>
  <c r="A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W. van der Woude</author>
    <author>Dhr. van der Woude</author>
    <author>Ineke en Piet</author>
  </authors>
  <commentList>
    <comment ref="F15" authorId="0" shapeId="0" xr:uid="{B67AFBB9-7E1B-48FF-9329-9CD3DA7BC60C}">
      <text>
        <r>
          <rPr>
            <b/>
            <sz val="12"/>
            <color indexed="81"/>
            <rFont val="Tahoma"/>
            <family val="2"/>
          </rPr>
          <t>Ineke:</t>
        </r>
        <r>
          <rPr>
            <sz val="12"/>
            <color indexed="81"/>
            <rFont val="Tahoma"/>
            <family val="2"/>
          </rPr>
          <t xml:space="preserve">
Drager van de Gouden Dirk
Vice voorzitter sinds 9 feb. 2009</t>
        </r>
      </text>
    </comment>
    <comment ref="F20" authorId="0" shapeId="0" xr:uid="{5E9A5129-4549-404C-AC5B-4BA4D6803910}">
      <text>
        <r>
          <rPr>
            <b/>
            <sz val="8"/>
            <color indexed="81"/>
            <rFont val="Tahoma"/>
            <family val="2"/>
          </rPr>
          <t>W. van der Woude:</t>
        </r>
        <r>
          <rPr>
            <sz val="8"/>
            <color indexed="81"/>
            <rFont val="Tahoma"/>
            <family val="2"/>
          </rPr>
          <t xml:space="preserve">
Drager van de Gouden Dirk</t>
        </r>
      </text>
    </comment>
    <comment ref="F42" authorId="1" shapeId="0" xr:uid="{838A71A1-A577-4E67-A5CF-8F76A0610D28}">
      <text>
        <r>
          <rPr>
            <b/>
            <sz val="8"/>
            <color indexed="81"/>
            <rFont val="Tahoma"/>
            <family val="2"/>
          </rPr>
          <t>Dhr. van der Woude: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Drager van de Gouden Dirk per 30 juni 2002</t>
        </r>
      </text>
    </comment>
    <comment ref="F45" authorId="2" shapeId="0" xr:uid="{EFE0B330-A27A-414B-A330-2E202A98F635}">
      <text>
        <r>
          <rPr>
            <b/>
            <sz val="10"/>
            <color indexed="81"/>
            <rFont val="Tahoma"/>
            <family val="2"/>
          </rPr>
          <t>Ineke en Piet: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Sinds 24 aug. 2008 drager van de Gouden Dirk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W. van der Woude</author>
    <author>Dhr. van der Woude</author>
  </authors>
  <commentList>
    <comment ref="B25" authorId="0" shapeId="0" xr:uid="{44FD5923-7020-4BC3-84E0-AE09323B72B9}">
      <text>
        <r>
          <rPr>
            <b/>
            <sz val="8"/>
            <color indexed="81"/>
            <rFont val="Tahoma"/>
            <family val="2"/>
          </rPr>
          <t>W. van der Woude: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Ineke van der Louw, sinds 29-04-'05, Lid in de Orde van Oranje Nassau.</t>
        </r>
      </text>
    </comment>
    <comment ref="B35" authorId="1" shapeId="0" xr:uid="{57E02574-FA13-41B4-8268-46CB72A15802}">
      <text>
        <r>
          <rPr>
            <b/>
            <sz val="8"/>
            <color indexed="81"/>
            <rFont val="Tahoma"/>
            <family val="2"/>
          </rPr>
          <t>Dhr. van der Woude: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Verzorger: Rob Marinus.  Gebouw "Pallet" Bristelroodstraat 152     postcode: 1503 NZ    Zandam.   Tel:
06-51574470</t>
        </r>
      </text>
    </comment>
  </commentList>
</comments>
</file>

<file path=xl/sharedStrings.xml><?xml version="1.0" encoding="utf-8"?>
<sst xmlns="http://schemas.openxmlformats.org/spreadsheetml/2006/main" count="613" uniqueCount="504">
  <si>
    <t>Rangeerder 14</t>
  </si>
  <si>
    <t>1567 LC</t>
  </si>
  <si>
    <t>Vreeken</t>
  </si>
  <si>
    <t>Erik/Yvonne</t>
  </si>
  <si>
    <t>1562 XE</t>
  </si>
  <si>
    <t xml:space="preserve">Wit </t>
  </si>
  <si>
    <t>t.slot2chello.nl</t>
  </si>
  <si>
    <t>621 2365</t>
  </si>
  <si>
    <t xml:space="preserve">617 0276 </t>
  </si>
  <si>
    <t>640 2882</t>
  </si>
  <si>
    <t>Straatnaam</t>
  </si>
  <si>
    <t>Bestuursleden</t>
  </si>
  <si>
    <t>Muziek</t>
  </si>
  <si>
    <t>Voorn.+partner</t>
  </si>
  <si>
    <t xml:space="preserve">Burg. ter Laanstraat 116 </t>
  </si>
  <si>
    <t>Voorn+partner</t>
  </si>
  <si>
    <t xml:space="preserve">Haan de </t>
  </si>
  <si>
    <t xml:space="preserve">meinderthondema@hotmail.com </t>
  </si>
  <si>
    <t xml:space="preserve">Zaandam </t>
  </si>
  <si>
    <t xml:space="preserve">Zaandijk </t>
  </si>
  <si>
    <t xml:space="preserve"> </t>
  </si>
  <si>
    <t xml:space="preserve">Bles v.d. </t>
  </si>
  <si>
    <t xml:space="preserve">Couwenhoven </t>
  </si>
  <si>
    <t xml:space="preserve">Ron/Jenny </t>
  </si>
  <si>
    <t xml:space="preserve">Flevomeer 34 </t>
  </si>
  <si>
    <t xml:space="preserve">1509 GP </t>
  </si>
  <si>
    <t>Damming</t>
  </si>
  <si>
    <t>Herman/Johanna</t>
  </si>
  <si>
    <t>De Helling  66</t>
  </si>
  <si>
    <t>Zaandam</t>
  </si>
  <si>
    <t>1502 GD</t>
  </si>
  <si>
    <t xml:space="preserve">Dekker </t>
  </si>
  <si>
    <t>Ed/Carla</t>
  </si>
  <si>
    <t>Hondemanstraat 23</t>
  </si>
  <si>
    <t>1508 GA</t>
  </si>
  <si>
    <t>Krommenie</t>
  </si>
  <si>
    <t>Feenstra</t>
  </si>
  <si>
    <t>Botertonstraat 52</t>
  </si>
  <si>
    <t>Purmerend</t>
  </si>
  <si>
    <t>1445 LH</t>
  </si>
  <si>
    <t>r.feenstra2@chello.nl</t>
  </si>
  <si>
    <t xml:space="preserve">Wim/Gerrie </t>
  </si>
  <si>
    <t>Assendelft</t>
  </si>
  <si>
    <t>wimdegraaf@chello.nl</t>
  </si>
  <si>
    <t>Graaf de Sr.</t>
  </si>
  <si>
    <t xml:space="preserve">Koog a/d Zaan </t>
  </si>
  <si>
    <t xml:space="preserve">Johan/Alie </t>
  </si>
  <si>
    <t>Heuvel</t>
  </si>
  <si>
    <t>De Kiel 34</t>
  </si>
  <si>
    <t>1502 GN</t>
  </si>
  <si>
    <t>Hondema</t>
  </si>
  <si>
    <t>Lagedijk 65d</t>
  </si>
  <si>
    <t>1544 BC</t>
  </si>
  <si>
    <t>Kirsenstein</t>
  </si>
  <si>
    <t xml:space="preserve">Jan/Nel </t>
  </si>
  <si>
    <t>Klompmaker</t>
  </si>
  <si>
    <t>Kreeftstraat 2</t>
  </si>
  <si>
    <t>1544 CK</t>
  </si>
  <si>
    <t xml:space="preserve">Hilversumstraat 207 </t>
  </si>
  <si>
    <t xml:space="preserve">Amsterdam </t>
  </si>
  <si>
    <t xml:space="preserve">1024 MA </t>
  </si>
  <si>
    <t>Nol</t>
  </si>
  <si>
    <t>1566 AK</t>
  </si>
  <si>
    <t xml:space="preserve">Otto </t>
  </si>
  <si>
    <t xml:space="preserve">Frits/Nanda  </t>
  </si>
  <si>
    <t xml:space="preserve">1501 TM </t>
  </si>
  <si>
    <t xml:space="preserve">Schenk </t>
  </si>
  <si>
    <t xml:space="preserve">Ronald/Lia </t>
  </si>
  <si>
    <t xml:space="preserve">Breestraat 167 </t>
  </si>
  <si>
    <t xml:space="preserve">1541 EE </t>
  </si>
  <si>
    <t>Rob</t>
  </si>
  <si>
    <t>Slot  Sr.</t>
  </si>
  <si>
    <t>Jan/Marga</t>
  </si>
  <si>
    <t>Paradijsvogel 4</t>
  </si>
  <si>
    <t>Westzaan</t>
  </si>
  <si>
    <t>1551 RW</t>
  </si>
  <si>
    <t>t.slot2@chello.nl</t>
  </si>
  <si>
    <t>Slot</t>
  </si>
  <si>
    <t>Peter/Patricia</t>
  </si>
  <si>
    <t>Sluijter</t>
  </si>
  <si>
    <t>Wim/Henny</t>
  </si>
  <si>
    <t>wimsluijter@live.nl</t>
  </si>
  <si>
    <t>Stalenhoef</t>
  </si>
  <si>
    <t>Jan</t>
  </si>
  <si>
    <t xml:space="preserve">Tonkes </t>
  </si>
  <si>
    <t xml:space="preserve">Ton/Marion </t>
  </si>
  <si>
    <t xml:space="preserve">Matjesveld  54 </t>
  </si>
  <si>
    <t xml:space="preserve">1541 PX </t>
  </si>
  <si>
    <t>Vink</t>
  </si>
  <si>
    <t>Hyacintstraat 17</t>
  </si>
  <si>
    <t>1541 DS</t>
  </si>
  <si>
    <t>h.vink13@chello.nl</t>
  </si>
  <si>
    <t xml:space="preserve">Carel/Marian </t>
  </si>
  <si>
    <t>Achternaam</t>
  </si>
  <si>
    <t>PC</t>
  </si>
  <si>
    <t>Plaatsnaam</t>
  </si>
  <si>
    <t>Lid sinds</t>
  </si>
  <si>
    <t>huistel.</t>
  </si>
  <si>
    <t>mob.tel.</t>
  </si>
  <si>
    <t>emailadres</t>
  </si>
  <si>
    <t>geboren</t>
  </si>
  <si>
    <t xml:space="preserve">617 0588 </t>
  </si>
  <si>
    <t xml:space="preserve">631 0009 </t>
  </si>
  <si>
    <t>617 0006</t>
  </si>
  <si>
    <t>615 8922</t>
  </si>
  <si>
    <t>029 964 6490</t>
  </si>
  <si>
    <t xml:space="preserve">635 7568 </t>
  </si>
  <si>
    <t>640 3390</t>
  </si>
  <si>
    <t xml:space="preserve">617 6984 </t>
  </si>
  <si>
    <t>635 0282</t>
  </si>
  <si>
    <t>621 7206</t>
  </si>
  <si>
    <t>628 8343</t>
  </si>
  <si>
    <t xml:space="preserve">622 3503 </t>
  </si>
  <si>
    <t>687 1410</t>
  </si>
  <si>
    <t>617 4919</t>
  </si>
  <si>
    <t xml:space="preserve">640 2882 </t>
  </si>
  <si>
    <t>670 4295</t>
  </si>
  <si>
    <t>640 0698</t>
  </si>
  <si>
    <t xml:space="preserve">616 9534 </t>
  </si>
  <si>
    <t>617 4499</t>
  </si>
  <si>
    <t>Alkmaar</t>
  </si>
  <si>
    <t>Fruijtier</t>
  </si>
  <si>
    <t>Falstar 110</t>
  </si>
  <si>
    <t>1506 BN</t>
  </si>
  <si>
    <t>Anneke/Wim Sr.</t>
  </si>
  <si>
    <t xml:space="preserve">Graaf de </t>
  </si>
  <si>
    <t>Lia/Ronald</t>
  </si>
  <si>
    <t>Breestraat 167</t>
  </si>
  <si>
    <t>1541 EE</t>
  </si>
  <si>
    <t xml:space="preserve">Mantjes-Prins </t>
  </si>
  <si>
    <t xml:space="preserve">Marry </t>
  </si>
  <si>
    <t xml:space="preserve">Noordzee 3 </t>
  </si>
  <si>
    <t xml:space="preserve">1503 AV </t>
  </si>
  <si>
    <t>Dorpsstraat 16a</t>
  </si>
  <si>
    <t>Zuideinde 335</t>
  </si>
  <si>
    <t>1035 PC</t>
  </si>
  <si>
    <t>Mar/Jan</t>
  </si>
  <si>
    <t>Patricia/Peter</t>
  </si>
  <si>
    <t>Zaandijk</t>
  </si>
  <si>
    <t xml:space="preserve">Louw van der </t>
  </si>
  <si>
    <t>w.graaf16@chello.nl</t>
  </si>
  <si>
    <t>Dorus</t>
  </si>
  <si>
    <t>Koog a/d Zaan</t>
  </si>
  <si>
    <t>Donateurs</t>
  </si>
  <si>
    <t>Krijt-Hoekstra</t>
  </si>
  <si>
    <t>Maaike</t>
  </si>
  <si>
    <t>Hakvoort</t>
  </si>
  <si>
    <t>711 2810</t>
  </si>
  <si>
    <t>Oostveen van</t>
  </si>
  <si>
    <t>616 8785</t>
  </si>
  <si>
    <t>ahvanoostveen@planet.nl</t>
  </si>
  <si>
    <t>De Gortpeller 72</t>
  </si>
  <si>
    <t>1502 BT</t>
  </si>
  <si>
    <t>Pel</t>
  </si>
  <si>
    <t>Ben/Gerda</t>
  </si>
  <si>
    <t>Nic. Beetskade 31</t>
  </si>
  <si>
    <t>1817 EB</t>
  </si>
  <si>
    <t>072 512 0269</t>
  </si>
  <si>
    <t>Evert/Ria</t>
  </si>
  <si>
    <t>Hennie/Irene</t>
  </si>
  <si>
    <t>geb. d.d.</t>
  </si>
  <si>
    <t>Smit</t>
  </si>
  <si>
    <t>Luttikhuizen</t>
  </si>
  <si>
    <t>p.louw4@upcmail.nl</t>
  </si>
  <si>
    <t>617 7389</t>
  </si>
  <si>
    <t>Boschjesstraat 50</t>
  </si>
  <si>
    <t>1541 KL</t>
  </si>
  <si>
    <t>635 4969</t>
  </si>
  <si>
    <t>Rien/Joke</t>
  </si>
  <si>
    <t>jack.dewit@hotmail.com</t>
  </si>
  <si>
    <t>Wit de</t>
  </si>
  <si>
    <t>Jack/Janny</t>
  </si>
  <si>
    <t>Hogendijk 127</t>
  </si>
  <si>
    <t>1506 AG</t>
  </si>
  <si>
    <t>635 4443</t>
  </si>
  <si>
    <t>Pols</t>
  </si>
  <si>
    <t>Jaap/Toos</t>
  </si>
  <si>
    <t>1566 TA</t>
  </si>
  <si>
    <t>687 3657</t>
  </si>
  <si>
    <t>j.pols19@kpnplanet.nl</t>
  </si>
  <si>
    <t xml:space="preserve">riejo-luttikhuizen@live.nl </t>
  </si>
  <si>
    <t>De Helling 66</t>
  </si>
  <si>
    <t>Ineke</t>
  </si>
  <si>
    <t>t.heuvel6@upcmail.nl</t>
  </si>
  <si>
    <t>Cleppe</t>
  </si>
  <si>
    <t>Eikenweg 42</t>
  </si>
  <si>
    <t>1741 VH</t>
  </si>
  <si>
    <t>Schagen</t>
  </si>
  <si>
    <t>Veltman</t>
  </si>
  <si>
    <t>Piet Mondriaanstraat 49</t>
  </si>
  <si>
    <t>1506 KM</t>
  </si>
  <si>
    <t>r.couwenhoven@upcmail.nl</t>
  </si>
  <si>
    <t>06 226 952 60</t>
  </si>
  <si>
    <t>Twiskelaan 15</t>
  </si>
  <si>
    <t>peterslot@chello.nl</t>
  </si>
  <si>
    <t>Erelid</t>
  </si>
  <si>
    <t>r.schenk7@hotmail.com</t>
  </si>
  <si>
    <t>Burg. Verstegenstraat 92</t>
  </si>
  <si>
    <t>1551 TH</t>
  </si>
  <si>
    <t>g.nol7@upcmail.nl</t>
  </si>
  <si>
    <t>André/Marjan</t>
  </si>
  <si>
    <t>Achtervisser 15</t>
  </si>
  <si>
    <t>1541 XH</t>
  </si>
  <si>
    <t>06 558 636 44</t>
  </si>
  <si>
    <t>andrevan.beveren@xs4all.nl</t>
  </si>
  <si>
    <t>Ruler van</t>
  </si>
  <si>
    <t>Henk/Marja</t>
  </si>
  <si>
    <t>Dahliastraat 37</t>
  </si>
  <si>
    <t>1541 CN</t>
  </si>
  <si>
    <t>henkvanruler@hotmail.com</t>
  </si>
  <si>
    <t>Groot de</t>
  </si>
  <si>
    <t>Daan</t>
  </si>
  <si>
    <t>Dorpsstraat 68</t>
  </si>
  <si>
    <t>1566 AM</t>
  </si>
  <si>
    <t>772 2132</t>
  </si>
  <si>
    <t>d.degroot@xs4all.nl</t>
  </si>
  <si>
    <t>Beveren van</t>
  </si>
  <si>
    <t>Hendrikse</t>
  </si>
  <si>
    <t>Eric/Yvonne</t>
  </si>
  <si>
    <t>Hoge Horn 77</t>
  </si>
  <si>
    <t>1506 MS</t>
  </si>
  <si>
    <t>06 505 00 494</t>
  </si>
  <si>
    <t>616 6673</t>
  </si>
  <si>
    <t>e.hendrikse1@upcmail.nl</t>
  </si>
  <si>
    <t>Kramer</t>
  </si>
  <si>
    <t>Jaap/Joke</t>
  </si>
  <si>
    <t>Noorderweg 98A</t>
  </si>
  <si>
    <t>1456 NK</t>
  </si>
  <si>
    <t>Wijde Wormer</t>
  </si>
  <si>
    <t>06 244 466 80</t>
  </si>
  <si>
    <t>0299 427 602</t>
  </si>
  <si>
    <t>06 201 728 44</t>
  </si>
  <si>
    <t>Rietje</t>
  </si>
  <si>
    <t>rietvanderbles@gmail.com</t>
  </si>
  <si>
    <t>Poel</t>
  </si>
  <si>
    <t>Nico/Rietje</t>
  </si>
  <si>
    <t>Noorderweg 121</t>
  </si>
  <si>
    <t>1456 NM</t>
  </si>
  <si>
    <t>0299 437 870</t>
  </si>
  <si>
    <t>nico.poel@nicopoel.nl</t>
  </si>
  <si>
    <t>Theo/Mieke</t>
  </si>
  <si>
    <t>De Grootweg 24</t>
  </si>
  <si>
    <t>1456 AP</t>
  </si>
  <si>
    <t>0299 420 677</t>
  </si>
  <si>
    <t>thpoel@quicknet.nl</t>
  </si>
  <si>
    <t>06 182 576 98</t>
  </si>
  <si>
    <t>riahakvoort@hotmail.com</t>
  </si>
  <si>
    <t>janennel@outlook.com</t>
  </si>
  <si>
    <t>Jacobsen</t>
  </si>
  <si>
    <t>Toon/Adri</t>
  </si>
  <si>
    <t>06 551 054 70</t>
  </si>
  <si>
    <t>617 7873</t>
  </si>
  <si>
    <t>toonjacobsen@gmail.com</t>
  </si>
  <si>
    <t>yourshipmate08@gmail.com</t>
  </si>
  <si>
    <t>06 174 459 65</t>
  </si>
  <si>
    <t>06 813 416 99</t>
  </si>
  <si>
    <t>06 537 155 09</t>
  </si>
  <si>
    <t>06 553 832 15</t>
  </si>
  <si>
    <t>06 245 934 09</t>
  </si>
  <si>
    <t>06 145 175 30</t>
  </si>
  <si>
    <t>06 204 005 16</t>
  </si>
  <si>
    <t>06 128 810 32</t>
  </si>
  <si>
    <t>06 122 065 06</t>
  </si>
  <si>
    <t>06 290 781 93</t>
  </si>
  <si>
    <t>06 136 020 09</t>
  </si>
  <si>
    <t>06 555 979 07</t>
  </si>
  <si>
    <t xml:space="preserve">06 547 109 71 </t>
  </si>
  <si>
    <t>06 543 830 21</t>
  </si>
  <si>
    <t>06 543 830 22</t>
  </si>
  <si>
    <t>06 472 162 49</t>
  </si>
  <si>
    <t>06 452 044 32</t>
  </si>
  <si>
    <t>06 513 369 38</t>
  </si>
  <si>
    <t>Janny</t>
  </si>
  <si>
    <t>Graaf de Jr.</t>
  </si>
  <si>
    <t>J.J. Allanstraat 292</t>
  </si>
  <si>
    <t>1551 RS</t>
  </si>
  <si>
    <t>Meindert</t>
  </si>
  <si>
    <t>Guido</t>
  </si>
  <si>
    <t>Vries de</t>
  </si>
  <si>
    <t>Bob/Ger</t>
  </si>
  <si>
    <t>617 4544</t>
  </si>
  <si>
    <t>gerenbob@gmail.com</t>
  </si>
  <si>
    <t>06 205 972 22</t>
  </si>
  <si>
    <t>ben.pel@kpnmail.nl</t>
  </si>
  <si>
    <t>stalenhoefj90@gmail.com</t>
  </si>
  <si>
    <t>t.tonkes@gmail.com</t>
  </si>
  <si>
    <t>fritsotto@icloud.com</t>
  </si>
  <si>
    <t>kramerkea@gmail.com</t>
  </si>
  <si>
    <t>Westzijde 236A</t>
  </si>
  <si>
    <t>1506 GH</t>
  </si>
  <si>
    <t>Kaaikhof 50</t>
  </si>
  <si>
    <t>1567 JP</t>
  </si>
  <si>
    <t>whdamming@ziggo.nl</t>
  </si>
  <si>
    <t>Andé/Joque</t>
  </si>
  <si>
    <t>Noomen</t>
  </si>
  <si>
    <t>Nes, van de</t>
  </si>
  <si>
    <t>Willem/Sandra</t>
  </si>
  <si>
    <t>Keijser</t>
  </si>
  <si>
    <t>Jenny</t>
  </si>
  <si>
    <t>Bleekerstraat 73</t>
  </si>
  <si>
    <t>1505 GA</t>
  </si>
  <si>
    <t>06 255 819 74</t>
  </si>
  <si>
    <t>617 3481</t>
  </si>
  <si>
    <t>j.h.keijser@live.nl</t>
  </si>
  <si>
    <t>06 239 831 70</t>
  </si>
  <si>
    <t>617 5947</t>
  </si>
  <si>
    <t>a.klompmaker@kpnmail.nl</t>
  </si>
  <si>
    <t>Nova Zembla 53</t>
  </si>
  <si>
    <t>1506 VD</t>
  </si>
  <si>
    <t>ande.noomen@gmail.com</t>
  </si>
  <si>
    <t>e.vreeken5@chello.nl</t>
  </si>
  <si>
    <t>pieteningeborg@hotmail.com</t>
  </si>
  <si>
    <t>Bristolroodstraat 156A</t>
  </si>
  <si>
    <t>1503 NZ</t>
  </si>
  <si>
    <t>Bloemgracht 120</t>
  </si>
  <si>
    <t>1502 WC</t>
  </si>
  <si>
    <t>Van Henegouwestraat 8</t>
  </si>
  <si>
    <t>1561 VW</t>
  </si>
  <si>
    <t>06 491 244 05</t>
  </si>
  <si>
    <t>Kok</t>
  </si>
  <si>
    <t>Albertus</t>
  </si>
  <si>
    <t>IJdoorn 1</t>
  </si>
  <si>
    <t>1503 HA</t>
  </si>
  <si>
    <t>06 201 791 06</t>
  </si>
  <si>
    <t>Bakker_010@outlook.com</t>
  </si>
  <si>
    <t>Uranuslaan 164</t>
  </si>
  <si>
    <t>Jonge Kuiperstraat 2</t>
  </si>
  <si>
    <t>1541 HH</t>
  </si>
  <si>
    <t>06 253 814 31</t>
  </si>
  <si>
    <t>vandenescarel@gmail.com</t>
  </si>
  <si>
    <t>a.beervelt@outlook.com</t>
  </si>
  <si>
    <t xml:space="preserve">Kerszemaker </t>
  </si>
  <si>
    <t xml:space="preserve">Tineke/Gijs </t>
  </si>
  <si>
    <t>Kalf 14 rood</t>
  </si>
  <si>
    <t>1509 AC</t>
  </si>
  <si>
    <t xml:space="preserve">631 1345 </t>
  </si>
  <si>
    <t>Zoutman</t>
  </si>
  <si>
    <t>Bredenhofstraat 11</t>
  </si>
  <si>
    <t>1544 RA</t>
  </si>
  <si>
    <t xml:space="preserve">06 428 668 43 </t>
  </si>
  <si>
    <t>628 1574</t>
  </si>
  <si>
    <t>miekezoutman@gmail.com</t>
  </si>
  <si>
    <t>IJskes</t>
  </si>
  <si>
    <t>Wijker</t>
  </si>
  <si>
    <t>Willem</t>
  </si>
  <si>
    <t>m.krijt8@upcmail.nl</t>
  </si>
  <si>
    <t xml:space="preserve">jmharjer@hetnet.nl </t>
  </si>
  <si>
    <t>Jacobus Gorisstraat 106</t>
  </si>
  <si>
    <t xml:space="preserve">1501 XZ </t>
  </si>
  <si>
    <t>Laan van der</t>
  </si>
  <si>
    <t>Chris</t>
  </si>
  <si>
    <t>christiaan1949@gmail.com</t>
  </si>
  <si>
    <t>Anneke</t>
  </si>
  <si>
    <t>06 492 383 08</t>
  </si>
  <si>
    <t>Ruijter de</t>
  </si>
  <si>
    <t>Dick/Leny</t>
  </si>
  <si>
    <t>De Boeg 82</t>
  </si>
  <si>
    <t>1502 GW</t>
  </si>
  <si>
    <t>06 293 966 30</t>
  </si>
  <si>
    <t>616 4905</t>
  </si>
  <si>
    <t>dickderuijter4@gmail.com</t>
  </si>
  <si>
    <t>w.wijker@hotmail.com</t>
  </si>
  <si>
    <t>jan@decoogh.com</t>
  </si>
  <si>
    <t>1506 GT</t>
  </si>
  <si>
    <t>Veldhuis</t>
  </si>
  <si>
    <t>Sandra/Willem</t>
  </si>
  <si>
    <t>De Factorij 50</t>
  </si>
  <si>
    <t>06 134 910 13</t>
  </si>
  <si>
    <t>sandra.veldhuis@outlook.com</t>
  </si>
  <si>
    <t>Mulder</t>
  </si>
  <si>
    <t>Ton/Lies</t>
  </si>
  <si>
    <t>Schakelplein 39</t>
  </si>
  <si>
    <t>1521 RX</t>
  </si>
  <si>
    <t>Wormerveer</t>
  </si>
  <si>
    <t>06 225 442 50</t>
  </si>
  <si>
    <t>615 3490</t>
  </si>
  <si>
    <t>a.mulder198@upcmail.nl</t>
  </si>
  <si>
    <t>Ruijs</t>
  </si>
  <si>
    <t>Ton/Karin</t>
  </si>
  <si>
    <t>Kopakker 22</t>
  </si>
  <si>
    <t>1541 TR</t>
  </si>
  <si>
    <t>06 547 213 15</t>
  </si>
  <si>
    <t>614 8404</t>
  </si>
  <si>
    <t>antonruijs@ziggo.nl</t>
  </si>
  <si>
    <t>De Kiel 37</t>
  </si>
  <si>
    <t>gcleppe@hotmail.com</t>
  </si>
  <si>
    <t>Bloemberg</t>
  </si>
  <si>
    <t>Marco/Joke</t>
  </si>
  <si>
    <t>Harmoniehof 37</t>
  </si>
  <si>
    <t>1507 TX</t>
  </si>
  <si>
    <t>06 412 930 75</t>
  </si>
  <si>
    <t>jmbloemberg@gmail.com</t>
  </si>
  <si>
    <t>Jansen</t>
  </si>
  <si>
    <t>Ton/Immy</t>
  </si>
  <si>
    <t>Westzanerdijk 160</t>
  </si>
  <si>
    <t>1507 AL</t>
  </si>
  <si>
    <t>06 185 578 28</t>
  </si>
  <si>
    <t>615 7129</t>
  </si>
  <si>
    <t>Ton.discovery@gmail.com</t>
  </si>
  <si>
    <t>haanj1@live.nl</t>
  </si>
  <si>
    <t>Bruyn-Ruys</t>
  </si>
  <si>
    <t>Sandra</t>
  </si>
  <si>
    <t>Achtervisser 10</t>
  </si>
  <si>
    <t>Koog a/Zaan</t>
  </si>
  <si>
    <t>06 319 177 86</t>
  </si>
  <si>
    <t>635 1547</t>
  </si>
  <si>
    <t>sandra.bruyn@hetnet.nl</t>
  </si>
  <si>
    <t>w.graaf14@chello.nl</t>
  </si>
  <si>
    <t>Hans</t>
  </si>
  <si>
    <t>Verhoeven-van Bergen</t>
  </si>
  <si>
    <t>Corrie</t>
  </si>
  <si>
    <t>Sloepstraat 23</t>
  </si>
  <si>
    <t>1503 KJ</t>
  </si>
  <si>
    <t>06 387 111 71</t>
  </si>
  <si>
    <t>Ent van ´t</t>
  </si>
  <si>
    <t>Hendrikus</t>
  </si>
  <si>
    <t>Kopermolenstraat 42</t>
  </si>
  <si>
    <t>1502 PZ</t>
  </si>
  <si>
    <t>616 8361</t>
  </si>
  <si>
    <t>rikus42@hotmail.com</t>
  </si>
  <si>
    <t>Brakenhoff</t>
  </si>
  <si>
    <t>Annemarie</t>
  </si>
  <si>
    <t>Kromme Horn 9</t>
  </si>
  <si>
    <t>1484 EG</t>
  </si>
  <si>
    <t>Graft</t>
  </si>
  <si>
    <t>06 244 965 01</t>
  </si>
  <si>
    <t>0299-406604</t>
  </si>
  <si>
    <t>a.grevelt@kpnplanet.nl</t>
  </si>
  <si>
    <t>Gouden Dirken</t>
  </si>
  <si>
    <t>corrie.verhoeven1@outlook.com</t>
  </si>
  <si>
    <t>heuveldek@hotmail.com</t>
  </si>
  <si>
    <t>Avesaath van</t>
  </si>
  <si>
    <t>Joop/Lyda</t>
  </si>
  <si>
    <t>Burg. Verstegenstraat 29</t>
  </si>
  <si>
    <t>1552 TA</t>
  </si>
  <si>
    <t>06 158 887 14</t>
  </si>
  <si>
    <t>avesaath@xs4all.nl</t>
  </si>
  <si>
    <t>gijs.tineke@hotmail.nl</t>
  </si>
  <si>
    <t>06 414 493 96</t>
  </si>
  <si>
    <t>Karin</t>
  </si>
  <si>
    <t>30-05-??</t>
  </si>
  <si>
    <t>Johanna</t>
  </si>
  <si>
    <t>Gerrie</t>
  </si>
  <si>
    <t>Mieke</t>
  </si>
  <si>
    <t>John Lennonstraat 152</t>
  </si>
  <si>
    <t>1544 LE</t>
  </si>
  <si>
    <t>06 43 13 68 85</t>
  </si>
  <si>
    <t>Gerrit Jan</t>
  </si>
  <si>
    <t>Couwenhoven</t>
  </si>
  <si>
    <t>Ron</t>
  </si>
  <si>
    <t>Klingers</t>
  </si>
  <si>
    <t>Joop</t>
  </si>
  <si>
    <t>De Faam 24</t>
  </si>
  <si>
    <t>1506 EK</t>
  </si>
  <si>
    <t>06 516 206 73</t>
  </si>
  <si>
    <t>j.klingers2@upcmail.nl</t>
  </si>
  <si>
    <t>Boer de</t>
  </si>
  <si>
    <t>Badhuisweg 78</t>
  </si>
  <si>
    <t>1506 PB</t>
  </si>
  <si>
    <t>06 533 639 27</t>
  </si>
  <si>
    <t>Benjamin Brittenstraat 99</t>
  </si>
  <si>
    <t>1544 NC</t>
  </si>
  <si>
    <t>jdeboer@deboerendeloor.nl</t>
  </si>
  <si>
    <t>06 817 916 11</t>
  </si>
  <si>
    <t>Kalf 43</t>
  </si>
  <si>
    <t>1509 AB</t>
  </si>
  <si>
    <t>Meerevoort</t>
  </si>
  <si>
    <t>Cees</t>
  </si>
  <si>
    <t>Sluispad 41</t>
  </si>
  <si>
    <t>1521 EX</t>
  </si>
  <si>
    <t>Jurjens</t>
  </si>
  <si>
    <t>Lucas</t>
  </si>
  <si>
    <t>Westerkoogweg 6</t>
  </si>
  <si>
    <t>1541 VZ</t>
  </si>
  <si>
    <t>06 202 322 17 zus</t>
  </si>
  <si>
    <t>sandrajurjens@live.nl (zus)</t>
  </si>
  <si>
    <t>06 161 907 05</t>
  </si>
  <si>
    <t>Ruys</t>
  </si>
  <si>
    <t>Yvonne</t>
  </si>
  <si>
    <t>Kogerwatering 50</t>
  </si>
  <si>
    <t>1541 XD</t>
  </si>
  <si>
    <t>06 138 454 37</t>
  </si>
  <si>
    <t>Yvonneruys@upcmail.nl</t>
  </si>
  <si>
    <t>Alie</t>
  </si>
  <si>
    <t>Aart</t>
  </si>
  <si>
    <t>06 237 624 17</t>
  </si>
  <si>
    <t>alieklompmaker29@gmail.com</t>
  </si>
  <si>
    <t>Klompmaker-Sikkema</t>
  </si>
  <si>
    <t>06 118 726 34</t>
  </si>
  <si>
    <t>06 387 454 70</t>
  </si>
  <si>
    <t>Nieste</t>
  </si>
  <si>
    <t>Frits/Marjolijn</t>
  </si>
  <si>
    <t>Kaasjeskruidweg 3</t>
  </si>
  <si>
    <t>1508 AS</t>
  </si>
  <si>
    <t>06 814 282 54</t>
  </si>
  <si>
    <t>frits@nieste.nl</t>
  </si>
  <si>
    <t>De Locomotief 41</t>
  </si>
  <si>
    <t>1541 MP</t>
  </si>
  <si>
    <t>Edwin/Sandra</t>
  </si>
  <si>
    <t>Paukenhof 82</t>
  </si>
  <si>
    <t>1544 ZH</t>
  </si>
  <si>
    <t>06 158 777 65</t>
  </si>
  <si>
    <t>slotsound@hotmail.com</t>
  </si>
  <si>
    <t>Ledenlijst 2026 - Het Kapiteinskoor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</si>
</sst>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m/yy;@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81"/>
      <name val="Tahoma"/>
      <family val="2"/>
    </font>
    <font>
      <sz val="10"/>
      <color indexed="81"/>
      <name val="Tahoma"/>
      <family val="2"/>
    </font>
    <font>
      <sz val="14"/>
      <color indexed="81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26"/>
      <name val="Monotype Corsiva"/>
      <family val="4"/>
    </font>
    <font>
      <sz val="28"/>
      <name val="Monotype Corsiva"/>
      <family val="4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10"/>
      <color rgb="FF2424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2" fillId="0" borderId="0"/>
    <xf numFmtId="0" fontId="21" fillId="2" borderId="1" applyBorder="0">
      <alignment horizontal="center" vertical="center"/>
    </xf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15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0" fillId="2" borderId="0" xfId="0" applyFill="1" applyAlignment="1">
      <alignment vertic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14" fontId="2" fillId="0" borderId="2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4" fontId="0" fillId="0" borderId="6" xfId="0" applyNumberFormat="1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14" fontId="10" fillId="0" borderId="3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5" fontId="9" fillId="0" borderId="3" xfId="0" applyNumberFormat="1" applyFont="1" applyBorder="1" applyAlignment="1">
      <alignment horizontal="center" vertical="center"/>
    </xf>
    <xf numFmtId="0" fontId="1" fillId="6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horizontal="center" vertical="center"/>
    </xf>
    <xf numFmtId="49" fontId="1" fillId="6" borderId="12" xfId="0" applyNumberFormat="1" applyFont="1" applyFill="1" applyBorder="1" applyAlignment="1">
      <alignment horizontal="center" vertical="center"/>
    </xf>
    <xf numFmtId="0" fontId="1" fillId="0" borderId="0" xfId="0" applyFont="1"/>
    <xf numFmtId="14" fontId="1" fillId="6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64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4" fontId="1" fillId="6" borderId="1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/>
    </xf>
    <xf numFmtId="14" fontId="13" fillId="0" borderId="8" xfId="0" applyNumberFormat="1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14" fontId="9" fillId="0" borderId="2" xfId="0" applyNumberFormat="1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4" fontId="12" fillId="0" borderId="0" xfId="0" applyNumberFormat="1" applyFont="1" applyAlignment="1">
      <alignment vertical="center"/>
    </xf>
    <xf numFmtId="14" fontId="9" fillId="0" borderId="12" xfId="0" applyNumberFormat="1" applyFont="1" applyBorder="1" applyAlignment="1">
      <alignment vertical="center"/>
    </xf>
    <xf numFmtId="14" fontId="1" fillId="0" borderId="12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15" fontId="9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14" fontId="1" fillId="6" borderId="12" xfId="0" applyNumberFormat="1" applyFont="1" applyFill="1" applyBorder="1" applyAlignment="1">
      <alignment horizontal="right" vertical="center"/>
    </xf>
    <xf numFmtId="14" fontId="1" fillId="0" borderId="12" xfId="0" applyNumberFormat="1" applyFont="1" applyBorder="1" applyAlignment="1">
      <alignment horizontal="right" vertical="center"/>
    </xf>
    <xf numFmtId="14" fontId="9" fillId="0" borderId="12" xfId="0" applyNumberFormat="1" applyFont="1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23" fillId="0" borderId="0" xfId="0" applyFont="1"/>
    <xf numFmtId="0" fontId="1" fillId="6" borderId="1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3">
    <cellStyle name="ConditionalFormatStyle" xfId="1" xr:uid="{1BCB1453-094B-4E68-83EC-5910D059663D}"/>
    <cellStyle name="HeaderStyle" xfId="2" xr:uid="{8451A705-A6B7-4DEE-A5DB-45017F357B4B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.feenstra2@chello.nl" TargetMode="External"/><Relationship Id="rId2" Type="http://schemas.openxmlformats.org/officeDocument/2006/relationships/hyperlink" Target="mailto:r.feenstra2@chello.nl" TargetMode="External"/><Relationship Id="rId1" Type="http://schemas.openxmlformats.org/officeDocument/2006/relationships/hyperlink" Target="mailto:p.louw4@upcmail.n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C5A3-8785-4201-9B9A-ED3485E1539A}">
  <sheetPr>
    <pageSetUpPr fitToPage="1"/>
  </sheetPr>
  <dimension ref="A1:T58"/>
  <sheetViews>
    <sheetView tabSelected="1" view="pageLayout" zoomScaleNormal="100" workbookViewId="0">
      <selection activeCell="F6" sqref="F6"/>
    </sheetView>
  </sheetViews>
  <sheetFormatPr defaultColWidth="9.28515625" defaultRowHeight="15" x14ac:dyDescent="0.2"/>
  <cols>
    <col min="1" max="1" width="3" style="2" bestFit="1" customWidth="1"/>
    <col min="2" max="2" width="3" style="2" customWidth="1"/>
    <col min="3" max="3" width="3.42578125" style="2" customWidth="1"/>
    <col min="4" max="5" width="3" style="78" customWidth="1"/>
    <col min="6" max="6" width="16.42578125" style="1" customWidth="1"/>
    <col min="7" max="7" width="17.28515625" style="1" bestFit="1" customWidth="1"/>
    <col min="8" max="8" width="26.42578125" style="1" customWidth="1"/>
    <col min="9" max="9" width="9.28515625" style="2" bestFit="1" customWidth="1"/>
    <col min="10" max="10" width="15.85546875" style="1" bestFit="1" customWidth="1"/>
    <col min="11" max="11" width="17.42578125" style="1" customWidth="1"/>
    <col min="12" max="12" width="16.7109375" style="1" customWidth="1"/>
    <col min="13" max="13" width="28.85546875" style="30" bestFit="1" customWidth="1"/>
    <col min="14" max="14" width="11.140625" style="39" bestFit="1" customWidth="1"/>
    <col min="15" max="15" width="13" style="39" customWidth="1"/>
    <col min="16" max="20" width="9.140625" style="1" customWidth="1"/>
  </cols>
  <sheetData>
    <row r="1" spans="1:15" x14ac:dyDescent="0.2">
      <c r="A1" s="10"/>
      <c r="B1" s="3"/>
      <c r="C1" s="3"/>
      <c r="D1" s="133" t="s">
        <v>11</v>
      </c>
      <c r="E1" s="134"/>
      <c r="F1" s="135"/>
      <c r="G1" s="14"/>
    </row>
    <row r="2" spans="1:15" x14ac:dyDescent="0.2">
      <c r="A2" s="9"/>
      <c r="B2" s="3"/>
      <c r="C2" s="3"/>
      <c r="D2" s="136" t="s">
        <v>428</v>
      </c>
      <c r="E2" s="134"/>
      <c r="F2" s="135"/>
      <c r="G2" s="14"/>
    </row>
    <row r="3" spans="1:15" x14ac:dyDescent="0.2">
      <c r="A3" s="11"/>
      <c r="B3" s="3"/>
      <c r="C3" s="3"/>
      <c r="D3" s="133" t="s">
        <v>12</v>
      </c>
      <c r="E3" s="134"/>
      <c r="F3" s="135"/>
      <c r="G3" s="14"/>
    </row>
    <row r="4" spans="1:15" x14ac:dyDescent="0.2">
      <c r="A4" s="70"/>
      <c r="B4" s="69"/>
      <c r="C4" s="69"/>
      <c r="D4" s="132" t="s">
        <v>195</v>
      </c>
      <c r="E4" s="132"/>
      <c r="F4" s="132"/>
    </row>
    <row r="5" spans="1:15" ht="51.75" customHeight="1" thickBot="1" x14ac:dyDescent="0.25">
      <c r="A5" s="22"/>
      <c r="B5" s="22"/>
      <c r="C5" s="22"/>
      <c r="D5" s="72"/>
      <c r="E5" s="72"/>
      <c r="F5" s="130" t="s">
        <v>503</v>
      </c>
      <c r="G5" s="131"/>
      <c r="H5" s="131"/>
      <c r="I5" s="131"/>
      <c r="J5" s="131"/>
      <c r="K5" s="131"/>
      <c r="L5" s="131"/>
      <c r="M5" s="31"/>
      <c r="N5" s="40"/>
      <c r="O5" s="40"/>
    </row>
    <row r="6" spans="1:15" ht="23.25" customHeight="1" thickTop="1" thickBot="1" x14ac:dyDescent="0.25">
      <c r="A6" s="43"/>
      <c r="B6" s="10"/>
      <c r="C6" s="44"/>
      <c r="D6" s="11"/>
      <c r="E6" s="70"/>
      <c r="F6" s="45" t="s">
        <v>93</v>
      </c>
      <c r="G6" s="45" t="s">
        <v>13</v>
      </c>
      <c r="H6" s="45" t="s">
        <v>10</v>
      </c>
      <c r="I6" s="46" t="s">
        <v>94</v>
      </c>
      <c r="J6" s="45" t="s">
        <v>95</v>
      </c>
      <c r="K6" s="46" t="s">
        <v>98</v>
      </c>
      <c r="L6" s="46" t="s">
        <v>97</v>
      </c>
      <c r="M6" s="45" t="s">
        <v>99</v>
      </c>
      <c r="N6" s="47" t="s">
        <v>160</v>
      </c>
      <c r="O6" s="47" t="s">
        <v>96</v>
      </c>
    </row>
    <row r="7" spans="1:15" ht="7.5" customHeight="1" thickTop="1" x14ac:dyDescent="0.2">
      <c r="A7" s="48"/>
      <c r="B7" s="48"/>
      <c r="C7" s="48"/>
      <c r="D7" s="73"/>
      <c r="E7" s="73"/>
      <c r="F7" s="49"/>
      <c r="G7" s="49"/>
      <c r="H7" s="49"/>
      <c r="I7" s="48"/>
      <c r="J7" s="49"/>
      <c r="K7" s="48"/>
      <c r="L7" s="48"/>
      <c r="M7" s="49"/>
      <c r="N7" s="50"/>
      <c r="O7" s="50"/>
    </row>
    <row r="8" spans="1:15" ht="12.75" customHeight="1" x14ac:dyDescent="0.2">
      <c r="A8" s="48">
        <v>1</v>
      </c>
      <c r="B8" s="48"/>
      <c r="C8" s="48"/>
      <c r="D8" s="73"/>
      <c r="E8" s="73"/>
      <c r="F8" s="118" t="s">
        <v>431</v>
      </c>
      <c r="G8" s="118" t="s">
        <v>432</v>
      </c>
      <c r="H8" s="118" t="s">
        <v>433</v>
      </c>
      <c r="I8" s="119" t="s">
        <v>434</v>
      </c>
      <c r="J8" s="118" t="s">
        <v>74</v>
      </c>
      <c r="K8" s="119" t="s">
        <v>435</v>
      </c>
      <c r="L8" s="48"/>
      <c r="M8" t="s">
        <v>436</v>
      </c>
      <c r="N8" s="50">
        <v>21999</v>
      </c>
      <c r="O8" s="50">
        <v>45317</v>
      </c>
    </row>
    <row r="9" spans="1:15" ht="12.75" x14ac:dyDescent="0.2">
      <c r="A9" s="17">
        <v>1</v>
      </c>
      <c r="B9" s="17"/>
      <c r="C9" s="127">
        <v>1</v>
      </c>
      <c r="D9" s="53"/>
      <c r="E9" s="53"/>
      <c r="F9" s="15" t="s">
        <v>216</v>
      </c>
      <c r="G9" s="15" t="s">
        <v>200</v>
      </c>
      <c r="H9" s="15" t="s">
        <v>201</v>
      </c>
      <c r="I9" s="16" t="s">
        <v>202</v>
      </c>
      <c r="J9" s="15" t="s">
        <v>142</v>
      </c>
      <c r="K9" s="71" t="s">
        <v>203</v>
      </c>
      <c r="L9" s="16"/>
      <c r="M9" t="s">
        <v>204</v>
      </c>
      <c r="N9" s="51">
        <v>18787</v>
      </c>
      <c r="O9" s="51">
        <v>41676</v>
      </c>
    </row>
    <row r="10" spans="1:15" ht="12.75" x14ac:dyDescent="0.2">
      <c r="A10" s="17">
        <v>1</v>
      </c>
      <c r="B10" s="17"/>
      <c r="C10" s="17"/>
      <c r="D10" s="53"/>
      <c r="E10" s="53"/>
      <c r="F10" s="15" t="s">
        <v>456</v>
      </c>
      <c r="G10" s="15" t="s">
        <v>83</v>
      </c>
      <c r="H10" s="15" t="s">
        <v>457</v>
      </c>
      <c r="I10" s="16" t="s">
        <v>458</v>
      </c>
      <c r="J10" s="15" t="s">
        <v>29</v>
      </c>
      <c r="K10" s="71" t="s">
        <v>459</v>
      </c>
      <c r="L10" s="16">
        <v>6709199</v>
      </c>
      <c r="M10" t="s">
        <v>462</v>
      </c>
      <c r="N10" s="51">
        <v>20095</v>
      </c>
      <c r="O10" s="51">
        <v>45624</v>
      </c>
    </row>
    <row r="11" spans="1:15" ht="12.75" x14ac:dyDescent="0.2">
      <c r="A11" s="16">
        <v>1</v>
      </c>
      <c r="B11" s="10">
        <v>1</v>
      </c>
      <c r="C11" s="17"/>
      <c r="D11" s="53"/>
      <c r="E11" s="53"/>
      <c r="F11" s="7" t="s">
        <v>184</v>
      </c>
      <c r="G11" s="15" t="s">
        <v>277</v>
      </c>
      <c r="H11" s="21" t="s">
        <v>185</v>
      </c>
      <c r="I11" s="17" t="s">
        <v>186</v>
      </c>
      <c r="J11" s="21" t="s">
        <v>187</v>
      </c>
      <c r="K11" s="71" t="s">
        <v>254</v>
      </c>
      <c r="L11" s="17"/>
      <c r="M11" t="s">
        <v>385</v>
      </c>
      <c r="N11" s="51">
        <v>19188</v>
      </c>
      <c r="O11" s="51">
        <v>41117</v>
      </c>
    </row>
    <row r="12" spans="1:15" ht="12.75" x14ac:dyDescent="0.2">
      <c r="A12" s="2">
        <v>0</v>
      </c>
      <c r="D12" s="74"/>
      <c r="E12" s="68">
        <v>1</v>
      </c>
      <c r="F12" s="63" t="s">
        <v>22</v>
      </c>
      <c r="G12" s="63" t="s">
        <v>23</v>
      </c>
      <c r="H12" s="63" t="s">
        <v>24</v>
      </c>
      <c r="I12" s="64" t="s">
        <v>25</v>
      </c>
      <c r="J12" s="63" t="s">
        <v>18</v>
      </c>
      <c r="K12" s="65" t="s">
        <v>255</v>
      </c>
      <c r="L12" s="64" t="s">
        <v>102</v>
      </c>
      <c r="M12" s="66" t="s">
        <v>191</v>
      </c>
      <c r="N12" s="67">
        <v>17053</v>
      </c>
      <c r="O12" s="120">
        <v>35074</v>
      </c>
    </row>
    <row r="13" spans="1:15" ht="12.75" x14ac:dyDescent="0.2">
      <c r="A13" s="17">
        <v>1</v>
      </c>
      <c r="B13" s="17"/>
      <c r="C13" s="52">
        <v>1</v>
      </c>
      <c r="D13" s="53"/>
      <c r="E13" s="53"/>
      <c r="F13" s="7" t="s">
        <v>26</v>
      </c>
      <c r="G13" s="7" t="s">
        <v>27</v>
      </c>
      <c r="H13" s="7" t="s">
        <v>181</v>
      </c>
      <c r="I13" s="17" t="s">
        <v>30</v>
      </c>
      <c r="J13" s="7" t="s">
        <v>29</v>
      </c>
      <c r="K13" s="71" t="s">
        <v>231</v>
      </c>
      <c r="L13" s="17"/>
      <c r="M13" t="s">
        <v>292</v>
      </c>
      <c r="N13" s="51">
        <v>15897</v>
      </c>
      <c r="O13" s="51">
        <v>36663</v>
      </c>
    </row>
    <row r="14" spans="1:15" ht="12.75" x14ac:dyDescent="0.2">
      <c r="A14" s="17">
        <v>1</v>
      </c>
      <c r="B14" s="17"/>
      <c r="C14" s="17"/>
      <c r="D14" s="53"/>
      <c r="E14" s="53"/>
      <c r="F14" s="7" t="s">
        <v>31</v>
      </c>
      <c r="G14" s="7" t="s">
        <v>32</v>
      </c>
      <c r="H14" s="7" t="s">
        <v>33</v>
      </c>
      <c r="I14" s="17" t="s">
        <v>34</v>
      </c>
      <c r="J14" s="7" t="s">
        <v>29</v>
      </c>
      <c r="K14" s="71" t="s">
        <v>489</v>
      </c>
      <c r="L14" s="17" t="s">
        <v>104</v>
      </c>
      <c r="M14" t="s">
        <v>430</v>
      </c>
      <c r="N14" s="51">
        <v>16155</v>
      </c>
      <c r="O14" s="51">
        <v>37216</v>
      </c>
    </row>
    <row r="15" spans="1:15" ht="12.75" x14ac:dyDescent="0.2">
      <c r="A15" s="16">
        <v>1</v>
      </c>
      <c r="B15" s="10">
        <v>1</v>
      </c>
      <c r="C15" s="52">
        <v>1</v>
      </c>
      <c r="D15" s="53"/>
      <c r="E15" s="53"/>
      <c r="F15" s="15" t="s">
        <v>273</v>
      </c>
      <c r="G15" s="7" t="s">
        <v>41</v>
      </c>
      <c r="H15" s="15" t="s">
        <v>274</v>
      </c>
      <c r="I15" s="16" t="s">
        <v>275</v>
      </c>
      <c r="J15" s="15" t="s">
        <v>74</v>
      </c>
      <c r="K15" s="71" t="s">
        <v>256</v>
      </c>
      <c r="L15" s="17" t="s">
        <v>106</v>
      </c>
      <c r="M15" s="29" t="s">
        <v>43</v>
      </c>
      <c r="N15" s="51">
        <v>25762</v>
      </c>
      <c r="O15" s="51">
        <v>36418</v>
      </c>
    </row>
    <row r="16" spans="1:15" ht="12.75" x14ac:dyDescent="0.2">
      <c r="A16" s="16">
        <v>1</v>
      </c>
      <c r="B16" s="117"/>
      <c r="C16" s="85">
        <v>1</v>
      </c>
      <c r="D16" s="11">
        <v>1</v>
      </c>
      <c r="E16" s="53"/>
      <c r="F16" s="15" t="s">
        <v>210</v>
      </c>
      <c r="G16" s="15" t="s">
        <v>211</v>
      </c>
      <c r="H16" s="15" t="s">
        <v>212</v>
      </c>
      <c r="I16" s="16" t="s">
        <v>213</v>
      </c>
      <c r="J16" s="15" t="s">
        <v>42</v>
      </c>
      <c r="K16" s="26"/>
      <c r="L16" s="16" t="s">
        <v>214</v>
      </c>
      <c r="M16" t="s">
        <v>215</v>
      </c>
      <c r="N16" s="51">
        <v>30891</v>
      </c>
      <c r="O16" s="51">
        <v>41760</v>
      </c>
    </row>
    <row r="17" spans="1:20" ht="12.75" x14ac:dyDescent="0.2">
      <c r="A17" s="16">
        <v>1</v>
      </c>
      <c r="B17" s="16"/>
      <c r="C17" s="85">
        <v>1</v>
      </c>
      <c r="D17" s="53"/>
      <c r="E17" s="53"/>
      <c r="F17" s="7" t="s">
        <v>16</v>
      </c>
      <c r="G17" s="7" t="s">
        <v>46</v>
      </c>
      <c r="H17" s="15" t="s">
        <v>347</v>
      </c>
      <c r="I17" s="16" t="s">
        <v>348</v>
      </c>
      <c r="J17" s="7" t="s">
        <v>18</v>
      </c>
      <c r="K17" s="26" t="s">
        <v>20</v>
      </c>
      <c r="L17" s="17" t="s">
        <v>108</v>
      </c>
      <c r="M17" t="s">
        <v>399</v>
      </c>
      <c r="N17" s="51">
        <v>17771</v>
      </c>
      <c r="O17" s="51">
        <v>35928</v>
      </c>
    </row>
    <row r="18" spans="1:20" ht="12.75" x14ac:dyDescent="0.2">
      <c r="A18" s="16">
        <v>1</v>
      </c>
      <c r="B18" s="16"/>
      <c r="C18" s="17"/>
      <c r="D18" s="53"/>
      <c r="E18" s="53"/>
      <c r="F18" s="21" t="s">
        <v>146</v>
      </c>
      <c r="G18" s="21" t="s">
        <v>158</v>
      </c>
      <c r="H18" s="15" t="s">
        <v>316</v>
      </c>
      <c r="I18" s="16" t="s">
        <v>317</v>
      </c>
      <c r="J18" s="7" t="s">
        <v>35</v>
      </c>
      <c r="K18" s="17" t="s">
        <v>192</v>
      </c>
      <c r="L18" s="17" t="s">
        <v>147</v>
      </c>
      <c r="M18" t="s">
        <v>246</v>
      </c>
      <c r="N18" s="51">
        <v>17073</v>
      </c>
      <c r="O18" s="51">
        <v>39695</v>
      </c>
    </row>
    <row r="19" spans="1:20" ht="12.75" x14ac:dyDescent="0.2">
      <c r="A19" s="16">
        <v>1</v>
      </c>
      <c r="B19" s="16"/>
      <c r="C19" s="17"/>
      <c r="D19" s="53"/>
      <c r="E19" s="53"/>
      <c r="F19" s="7" t="s">
        <v>47</v>
      </c>
      <c r="G19" s="7" t="s">
        <v>141</v>
      </c>
      <c r="H19" s="7" t="s">
        <v>48</v>
      </c>
      <c r="I19" s="17" t="s">
        <v>49</v>
      </c>
      <c r="J19" s="7" t="s">
        <v>29</v>
      </c>
      <c r="K19" s="71" t="s">
        <v>257</v>
      </c>
      <c r="L19" s="17" t="s">
        <v>109</v>
      </c>
      <c r="M19" s="34" t="s">
        <v>183</v>
      </c>
      <c r="N19" s="51">
        <v>20124</v>
      </c>
      <c r="O19" s="51">
        <v>37531</v>
      </c>
    </row>
    <row r="20" spans="1:20" ht="12.75" x14ac:dyDescent="0.2">
      <c r="A20" s="16">
        <v>1</v>
      </c>
      <c r="B20" s="16"/>
      <c r="C20" s="52">
        <v>1</v>
      </c>
      <c r="D20" s="53"/>
      <c r="E20" s="53"/>
      <c r="F20" s="7" t="s">
        <v>50</v>
      </c>
      <c r="G20" s="15" t="s">
        <v>276</v>
      </c>
      <c r="H20" s="7" t="s">
        <v>51</v>
      </c>
      <c r="I20" s="17" t="s">
        <v>52</v>
      </c>
      <c r="J20" s="7" t="s">
        <v>19</v>
      </c>
      <c r="K20" s="71" t="s">
        <v>258</v>
      </c>
      <c r="L20" s="17" t="s">
        <v>110</v>
      </c>
      <c r="M20" s="27" t="s">
        <v>17</v>
      </c>
      <c r="N20" s="51">
        <v>19731</v>
      </c>
      <c r="O20" s="51">
        <v>36656</v>
      </c>
    </row>
    <row r="21" spans="1:20" ht="12.75" x14ac:dyDescent="0.2">
      <c r="A21" s="16">
        <v>1</v>
      </c>
      <c r="B21" s="16"/>
      <c r="C21" s="53"/>
      <c r="D21" s="53"/>
      <c r="E21" s="53"/>
      <c r="F21" s="15" t="s">
        <v>248</v>
      </c>
      <c r="G21" s="15" t="s">
        <v>249</v>
      </c>
      <c r="H21" s="15" t="s">
        <v>288</v>
      </c>
      <c r="I21" s="16" t="s">
        <v>289</v>
      </c>
      <c r="J21" s="15" t="s">
        <v>29</v>
      </c>
      <c r="K21" s="71" t="s">
        <v>250</v>
      </c>
      <c r="L21" s="16" t="s">
        <v>251</v>
      </c>
      <c r="M21" t="s">
        <v>252</v>
      </c>
      <c r="N21" s="51">
        <v>16854</v>
      </c>
      <c r="O21" s="51">
        <v>42174</v>
      </c>
    </row>
    <row r="22" spans="1:20" ht="12.75" x14ac:dyDescent="0.2">
      <c r="A22" s="16">
        <v>1</v>
      </c>
      <c r="B22" s="16"/>
      <c r="C22" s="53"/>
      <c r="D22" s="53"/>
      <c r="E22" s="53"/>
      <c r="F22" s="15" t="s">
        <v>470</v>
      </c>
      <c r="G22" s="15" t="s">
        <v>471</v>
      </c>
      <c r="H22" s="15" t="s">
        <v>472</v>
      </c>
      <c r="I22" s="16" t="s">
        <v>473</v>
      </c>
      <c r="J22" s="15" t="s">
        <v>29</v>
      </c>
      <c r="K22" s="71" t="s">
        <v>474</v>
      </c>
      <c r="L22" s="16"/>
      <c r="M22" t="s">
        <v>475</v>
      </c>
      <c r="N22" s="51">
        <v>23787</v>
      </c>
      <c r="O22" s="51">
        <v>45910</v>
      </c>
    </row>
    <row r="23" spans="1:20" s="36" customFormat="1" ht="12.75" x14ac:dyDescent="0.2">
      <c r="A23" s="53">
        <v>1</v>
      </c>
      <c r="B23" s="17"/>
      <c r="C23" s="53"/>
      <c r="D23" s="53"/>
      <c r="E23" s="53"/>
      <c r="F23" s="54" t="s">
        <v>53</v>
      </c>
      <c r="G23" s="54" t="s">
        <v>54</v>
      </c>
      <c r="H23" s="54" t="s">
        <v>134</v>
      </c>
      <c r="I23" s="53" t="s">
        <v>135</v>
      </c>
      <c r="J23" s="54" t="s">
        <v>59</v>
      </c>
      <c r="K23" s="81" t="s">
        <v>259</v>
      </c>
      <c r="L23" s="53"/>
      <c r="M23" t="s">
        <v>247</v>
      </c>
      <c r="N23" s="55">
        <v>15245</v>
      </c>
      <c r="O23" s="55">
        <v>35564</v>
      </c>
      <c r="P23" s="35"/>
      <c r="Q23" s="35"/>
      <c r="R23" s="35"/>
      <c r="S23" s="35"/>
      <c r="T23" s="35"/>
    </row>
    <row r="24" spans="1:20" ht="12.75" x14ac:dyDescent="0.2">
      <c r="A24" s="17">
        <v>1</v>
      </c>
      <c r="F24" s="15" t="s">
        <v>450</v>
      </c>
      <c r="G24" s="15" t="s">
        <v>451</v>
      </c>
      <c r="H24" s="79" t="s">
        <v>452</v>
      </c>
      <c r="I24" s="16" t="s">
        <v>453</v>
      </c>
      <c r="J24" s="15" t="s">
        <v>29</v>
      </c>
      <c r="K24" s="16" t="s">
        <v>454</v>
      </c>
      <c r="L24" s="16"/>
      <c r="M24" t="s">
        <v>455</v>
      </c>
      <c r="N24" s="51">
        <v>15733</v>
      </c>
      <c r="O24" s="95">
        <v>45561</v>
      </c>
      <c r="P24"/>
      <c r="Q24"/>
      <c r="R24"/>
      <c r="S24"/>
      <c r="T24"/>
    </row>
    <row r="25" spans="1:20" ht="12.75" x14ac:dyDescent="0.2">
      <c r="A25" s="17">
        <v>1</v>
      </c>
      <c r="B25" s="17"/>
      <c r="C25" s="17"/>
      <c r="D25" s="53"/>
      <c r="E25" s="53"/>
      <c r="F25" s="15" t="s">
        <v>319</v>
      </c>
      <c r="G25" s="15" t="s">
        <v>320</v>
      </c>
      <c r="H25" s="15" t="s">
        <v>321</v>
      </c>
      <c r="I25" s="83" t="s">
        <v>322</v>
      </c>
      <c r="J25" s="82" t="s">
        <v>29</v>
      </c>
      <c r="K25" s="16" t="s">
        <v>323</v>
      </c>
      <c r="L25" s="17"/>
      <c r="M25" t="s">
        <v>324</v>
      </c>
      <c r="N25" s="51">
        <v>19450</v>
      </c>
      <c r="O25" s="51">
        <v>43833</v>
      </c>
    </row>
    <row r="26" spans="1:20" ht="12.75" x14ac:dyDescent="0.2">
      <c r="A26" s="17">
        <v>1</v>
      </c>
      <c r="B26" s="17"/>
      <c r="C26" s="17"/>
      <c r="D26" s="53"/>
      <c r="E26" s="53"/>
      <c r="F26" s="15" t="s">
        <v>224</v>
      </c>
      <c r="G26" s="15" t="s">
        <v>225</v>
      </c>
      <c r="H26" s="15" t="s">
        <v>226</v>
      </c>
      <c r="I26" s="16" t="s">
        <v>227</v>
      </c>
      <c r="J26" s="15" t="s">
        <v>228</v>
      </c>
      <c r="K26" s="71" t="s">
        <v>229</v>
      </c>
      <c r="L26" s="16" t="s">
        <v>230</v>
      </c>
      <c r="M26" t="s">
        <v>287</v>
      </c>
      <c r="N26" s="51">
        <v>18489</v>
      </c>
      <c r="O26" s="51">
        <v>41990</v>
      </c>
    </row>
    <row r="27" spans="1:20" ht="12.75" x14ac:dyDescent="0.2">
      <c r="A27" s="17">
        <v>1</v>
      </c>
      <c r="B27" s="17"/>
      <c r="C27" s="52">
        <v>1</v>
      </c>
      <c r="D27" s="53"/>
      <c r="E27" s="53"/>
      <c r="F27" s="15" t="s">
        <v>349</v>
      </c>
      <c r="G27" s="15" t="s">
        <v>350</v>
      </c>
      <c r="H27" s="7" t="s">
        <v>58</v>
      </c>
      <c r="I27" s="17" t="s">
        <v>60</v>
      </c>
      <c r="J27" s="7" t="s">
        <v>59</v>
      </c>
      <c r="K27" s="16" t="s">
        <v>353</v>
      </c>
      <c r="L27" s="17"/>
      <c r="M27" t="s">
        <v>351</v>
      </c>
      <c r="N27" s="51">
        <v>18039</v>
      </c>
      <c r="O27" s="51">
        <v>36054</v>
      </c>
    </row>
    <row r="28" spans="1:20" ht="12.75" x14ac:dyDescent="0.2">
      <c r="A28" s="8">
        <v>1</v>
      </c>
      <c r="B28" s="8"/>
      <c r="C28" s="8"/>
      <c r="D28" s="75"/>
      <c r="E28" s="75"/>
      <c r="F28" s="18" t="s">
        <v>162</v>
      </c>
      <c r="G28" s="7" t="s">
        <v>168</v>
      </c>
      <c r="H28" s="7" t="s">
        <v>165</v>
      </c>
      <c r="I28" s="17" t="s">
        <v>166</v>
      </c>
      <c r="J28" s="7" t="s">
        <v>142</v>
      </c>
      <c r="K28" s="16" t="s">
        <v>245</v>
      </c>
      <c r="L28" s="17" t="s">
        <v>167</v>
      </c>
      <c r="M28" s="7" t="s">
        <v>180</v>
      </c>
      <c r="N28" s="51">
        <v>16937</v>
      </c>
      <c r="O28" s="51">
        <v>39969</v>
      </c>
    </row>
    <row r="29" spans="1:20" ht="12.75" x14ac:dyDescent="0.2">
      <c r="A29" s="8">
        <v>1</v>
      </c>
      <c r="B29" s="8"/>
      <c r="C29" s="8"/>
      <c r="D29" s="75"/>
      <c r="E29" s="75"/>
      <c r="F29" s="91" t="s">
        <v>369</v>
      </c>
      <c r="G29" s="15" t="s">
        <v>370</v>
      </c>
      <c r="H29" s="15" t="s">
        <v>371</v>
      </c>
      <c r="I29" s="16" t="s">
        <v>372</v>
      </c>
      <c r="J29" s="15" t="s">
        <v>373</v>
      </c>
      <c r="K29" s="16" t="s">
        <v>374</v>
      </c>
      <c r="L29" s="16" t="s">
        <v>375</v>
      </c>
      <c r="M29" t="s">
        <v>376</v>
      </c>
      <c r="N29" s="51">
        <v>15301</v>
      </c>
      <c r="O29" s="51">
        <v>44879</v>
      </c>
    </row>
    <row r="30" spans="1:20" ht="12.75" x14ac:dyDescent="0.2">
      <c r="A30" s="16">
        <v>1</v>
      </c>
      <c r="B30" s="10">
        <v>1</v>
      </c>
      <c r="C30" s="52">
        <v>1</v>
      </c>
      <c r="D30" s="56">
        <v>1</v>
      </c>
      <c r="E30" s="70">
        <v>1</v>
      </c>
      <c r="F30" s="15" t="s">
        <v>295</v>
      </c>
      <c r="G30" s="7" t="s">
        <v>92</v>
      </c>
      <c r="H30" s="15" t="s">
        <v>496</v>
      </c>
      <c r="I30" s="16" t="s">
        <v>497</v>
      </c>
      <c r="J30" s="7" t="s">
        <v>45</v>
      </c>
      <c r="K30" s="71" t="s">
        <v>260</v>
      </c>
      <c r="L30" s="17"/>
      <c r="M30" t="s">
        <v>329</v>
      </c>
      <c r="N30" s="51">
        <v>16736</v>
      </c>
      <c r="O30" s="51">
        <v>35830</v>
      </c>
    </row>
    <row r="31" spans="1:20" ht="12.75" x14ac:dyDescent="0.2">
      <c r="A31" s="16">
        <v>1</v>
      </c>
      <c r="B31" s="3"/>
      <c r="C31" s="17"/>
      <c r="D31" s="17"/>
      <c r="E31" s="69"/>
      <c r="F31" s="15" t="s">
        <v>490</v>
      </c>
      <c r="G31" s="15" t="s">
        <v>491</v>
      </c>
      <c r="H31" s="15" t="s">
        <v>492</v>
      </c>
      <c r="I31" s="16" t="s">
        <v>493</v>
      </c>
      <c r="J31" s="15" t="s">
        <v>29</v>
      </c>
      <c r="K31" s="71" t="s">
        <v>494</v>
      </c>
      <c r="L31" s="17"/>
      <c r="M31" t="s">
        <v>495</v>
      </c>
      <c r="N31" s="51">
        <v>19836</v>
      </c>
      <c r="O31" s="51">
        <v>45989</v>
      </c>
    </row>
    <row r="32" spans="1:20" ht="12.75" x14ac:dyDescent="0.2">
      <c r="A32" s="16">
        <v>1</v>
      </c>
      <c r="B32" s="16"/>
      <c r="C32" s="17"/>
      <c r="D32" s="53"/>
      <c r="E32" s="53"/>
      <c r="F32" s="15" t="s">
        <v>294</v>
      </c>
      <c r="G32" s="15" t="s">
        <v>293</v>
      </c>
      <c r="H32" s="15" t="s">
        <v>444</v>
      </c>
      <c r="I32" s="16" t="s">
        <v>445</v>
      </c>
      <c r="J32" s="15" t="s">
        <v>19</v>
      </c>
      <c r="K32" s="71" t="s">
        <v>446</v>
      </c>
      <c r="L32" s="16"/>
      <c r="M32" t="s">
        <v>309</v>
      </c>
      <c r="N32" s="51">
        <v>17080</v>
      </c>
      <c r="O32" s="51">
        <v>41983</v>
      </c>
    </row>
    <row r="33" spans="1:20" ht="12.75" x14ac:dyDescent="0.2">
      <c r="A33" s="16">
        <v>1</v>
      </c>
      <c r="B33" s="16"/>
      <c r="C33" s="17"/>
      <c r="D33" s="53"/>
      <c r="E33" s="53"/>
      <c r="F33" s="7" t="s">
        <v>148</v>
      </c>
      <c r="G33" s="7" t="s">
        <v>159</v>
      </c>
      <c r="H33" s="7" t="s">
        <v>151</v>
      </c>
      <c r="I33" s="17" t="s">
        <v>152</v>
      </c>
      <c r="J33" s="7" t="s">
        <v>29</v>
      </c>
      <c r="K33" s="71" t="s">
        <v>262</v>
      </c>
      <c r="L33" s="17" t="s">
        <v>149</v>
      </c>
      <c r="M33" s="29" t="s">
        <v>150</v>
      </c>
      <c r="N33" s="51">
        <v>17498</v>
      </c>
      <c r="O33" s="51">
        <v>39730</v>
      </c>
    </row>
    <row r="34" spans="1:20" ht="12.75" x14ac:dyDescent="0.2">
      <c r="A34" s="16">
        <v>1</v>
      </c>
      <c r="B34" s="10">
        <v>1</v>
      </c>
      <c r="C34" s="16"/>
      <c r="D34" s="11">
        <v>1</v>
      </c>
      <c r="E34" s="53"/>
      <c r="F34" s="7" t="s">
        <v>63</v>
      </c>
      <c r="G34" s="7" t="s">
        <v>64</v>
      </c>
      <c r="H34" s="7" t="s">
        <v>14</v>
      </c>
      <c r="I34" s="17" t="s">
        <v>65</v>
      </c>
      <c r="J34" s="7" t="s">
        <v>18</v>
      </c>
      <c r="K34" s="71" t="s">
        <v>263</v>
      </c>
      <c r="L34" s="17" t="s">
        <v>114</v>
      </c>
      <c r="M34" t="s">
        <v>286</v>
      </c>
      <c r="N34" s="51">
        <v>18600</v>
      </c>
      <c r="O34" s="51">
        <v>35914</v>
      </c>
    </row>
    <row r="35" spans="1:20" ht="12.75" x14ac:dyDescent="0.2">
      <c r="A35" s="17">
        <v>1</v>
      </c>
      <c r="B35" s="17"/>
      <c r="C35" s="17"/>
      <c r="D35" s="53"/>
      <c r="E35" s="53"/>
      <c r="F35" s="21" t="s">
        <v>153</v>
      </c>
      <c r="G35" s="21" t="s">
        <v>154</v>
      </c>
      <c r="H35" s="7" t="s">
        <v>155</v>
      </c>
      <c r="I35" s="17" t="s">
        <v>156</v>
      </c>
      <c r="J35" s="7" t="s">
        <v>120</v>
      </c>
      <c r="K35" s="16" t="s">
        <v>264</v>
      </c>
      <c r="L35" s="17" t="s">
        <v>157</v>
      </c>
      <c r="M35" t="s">
        <v>283</v>
      </c>
      <c r="N35" s="51">
        <v>15465</v>
      </c>
      <c r="O35" s="51">
        <v>39786</v>
      </c>
    </row>
    <row r="36" spans="1:20" ht="12.75" x14ac:dyDescent="0.2">
      <c r="A36" s="17">
        <v>1</v>
      </c>
      <c r="B36" s="17"/>
      <c r="C36" s="17"/>
      <c r="D36" s="53"/>
      <c r="E36" s="53"/>
      <c r="F36" s="80" t="s">
        <v>234</v>
      </c>
      <c r="G36" s="80" t="s">
        <v>235</v>
      </c>
      <c r="H36" s="15" t="s">
        <v>236</v>
      </c>
      <c r="I36" s="16" t="s">
        <v>237</v>
      </c>
      <c r="J36" s="15" t="s">
        <v>228</v>
      </c>
      <c r="K36" s="16" t="s">
        <v>282</v>
      </c>
      <c r="L36" s="16" t="s">
        <v>238</v>
      </c>
      <c r="M36" t="s">
        <v>239</v>
      </c>
      <c r="N36" s="51">
        <v>18822</v>
      </c>
      <c r="O36" s="84">
        <v>42014</v>
      </c>
    </row>
    <row r="37" spans="1:20" ht="12.75" x14ac:dyDescent="0.2">
      <c r="A37" s="17">
        <v>1</v>
      </c>
      <c r="B37" s="17"/>
      <c r="C37" s="17"/>
      <c r="D37" s="53"/>
      <c r="E37" s="53"/>
      <c r="F37" s="80" t="s">
        <v>234</v>
      </c>
      <c r="G37" s="80" t="s">
        <v>240</v>
      </c>
      <c r="H37" s="15" t="s">
        <v>241</v>
      </c>
      <c r="I37" s="16" t="s">
        <v>242</v>
      </c>
      <c r="J37" s="15" t="s">
        <v>228</v>
      </c>
      <c r="K37" s="16" t="s">
        <v>328</v>
      </c>
      <c r="L37" s="16" t="s">
        <v>243</v>
      </c>
      <c r="M37" t="s">
        <v>244</v>
      </c>
      <c r="N37" s="51">
        <v>21492</v>
      </c>
      <c r="O37" s="84">
        <v>42014</v>
      </c>
    </row>
    <row r="38" spans="1:20" ht="12.75" x14ac:dyDescent="0.2">
      <c r="A38" s="17">
        <v>1</v>
      </c>
      <c r="B38" s="17"/>
      <c r="C38" s="17"/>
      <c r="D38" s="53"/>
      <c r="E38" s="53"/>
      <c r="F38" s="7" t="s">
        <v>175</v>
      </c>
      <c r="G38" s="7" t="s">
        <v>176</v>
      </c>
      <c r="H38" s="15" t="s">
        <v>193</v>
      </c>
      <c r="I38" s="17" t="s">
        <v>177</v>
      </c>
      <c r="J38" s="7" t="s">
        <v>42</v>
      </c>
      <c r="K38" s="16" t="s">
        <v>265</v>
      </c>
      <c r="L38" s="17" t="s">
        <v>178</v>
      </c>
      <c r="M38" s="7" t="s">
        <v>179</v>
      </c>
      <c r="N38" s="51">
        <v>17491</v>
      </c>
      <c r="O38" s="51">
        <v>40052</v>
      </c>
    </row>
    <row r="39" spans="1:20" ht="12.75" x14ac:dyDescent="0.2">
      <c r="A39" s="17">
        <v>1</v>
      </c>
      <c r="B39" s="17"/>
      <c r="C39" s="17"/>
      <c r="D39" s="53"/>
      <c r="E39" s="53"/>
      <c r="F39" s="15" t="s">
        <v>377</v>
      </c>
      <c r="G39" s="82" t="s">
        <v>378</v>
      </c>
      <c r="H39" s="82" t="s">
        <v>379</v>
      </c>
      <c r="I39" s="83" t="s">
        <v>380</v>
      </c>
      <c r="J39" s="82" t="s">
        <v>142</v>
      </c>
      <c r="K39" s="88" t="s">
        <v>381</v>
      </c>
      <c r="L39" s="83" t="s">
        <v>382</v>
      </c>
      <c r="M39" t="s">
        <v>383</v>
      </c>
      <c r="N39" s="51">
        <v>17780</v>
      </c>
      <c r="O39" s="122">
        <v>44889</v>
      </c>
      <c r="Q39"/>
      <c r="R39"/>
      <c r="S39"/>
      <c r="T39"/>
    </row>
    <row r="40" spans="1:20" ht="12.75" x14ac:dyDescent="0.2">
      <c r="A40" s="17">
        <v>1</v>
      </c>
      <c r="B40" s="17"/>
      <c r="C40" s="17"/>
      <c r="D40" s="53"/>
      <c r="E40" s="53"/>
      <c r="F40" s="15" t="s">
        <v>354</v>
      </c>
      <c r="G40" s="82" t="s">
        <v>355</v>
      </c>
      <c r="H40" s="82" t="s">
        <v>356</v>
      </c>
      <c r="I40" s="83" t="s">
        <v>357</v>
      </c>
      <c r="J40" s="82" t="s">
        <v>29</v>
      </c>
      <c r="K40" s="88" t="s">
        <v>358</v>
      </c>
      <c r="L40" s="83" t="s">
        <v>359</v>
      </c>
      <c r="M40" t="s">
        <v>360</v>
      </c>
      <c r="N40" s="84">
        <v>17849</v>
      </c>
      <c r="O40" s="121">
        <v>41983</v>
      </c>
      <c r="P40" s="89"/>
      <c r="Q40"/>
      <c r="R40"/>
      <c r="S40"/>
      <c r="T40"/>
    </row>
    <row r="41" spans="1:20" ht="12.75" x14ac:dyDescent="0.2">
      <c r="A41" s="17">
        <v>1</v>
      </c>
      <c r="B41" s="17"/>
      <c r="C41" s="17"/>
      <c r="D41" s="53"/>
      <c r="E41" s="53"/>
      <c r="F41" s="15" t="s">
        <v>205</v>
      </c>
      <c r="G41" s="15" t="s">
        <v>206</v>
      </c>
      <c r="H41" s="15" t="s">
        <v>207</v>
      </c>
      <c r="I41" s="16" t="s">
        <v>208</v>
      </c>
      <c r="J41" s="15" t="s">
        <v>142</v>
      </c>
      <c r="K41" s="71" t="s">
        <v>304</v>
      </c>
      <c r="L41" s="16" t="s">
        <v>305</v>
      </c>
      <c r="M41" t="s">
        <v>209</v>
      </c>
      <c r="N41" s="51">
        <v>17787</v>
      </c>
      <c r="O41" s="51">
        <v>41681</v>
      </c>
      <c r="Q41"/>
      <c r="R41"/>
      <c r="S41"/>
      <c r="T41"/>
    </row>
    <row r="42" spans="1:20" ht="12.75" x14ac:dyDescent="0.2">
      <c r="A42" s="16">
        <v>1</v>
      </c>
      <c r="B42" s="117"/>
      <c r="C42" s="52">
        <v>1</v>
      </c>
      <c r="D42" s="11">
        <v>1</v>
      </c>
      <c r="E42" s="53"/>
      <c r="F42" s="7" t="s">
        <v>66</v>
      </c>
      <c r="G42" s="7" t="s">
        <v>67</v>
      </c>
      <c r="H42" s="7" t="s">
        <v>68</v>
      </c>
      <c r="I42" s="17" t="s">
        <v>69</v>
      </c>
      <c r="J42" s="7" t="s">
        <v>45</v>
      </c>
      <c r="K42" s="71" t="s">
        <v>266</v>
      </c>
      <c r="L42" s="17" t="s">
        <v>115</v>
      </c>
      <c r="M42" t="s">
        <v>196</v>
      </c>
      <c r="N42" s="51">
        <v>25629</v>
      </c>
      <c r="O42" s="51">
        <v>36530</v>
      </c>
      <c r="Q42"/>
      <c r="R42"/>
      <c r="S42"/>
      <c r="T42"/>
    </row>
    <row r="43" spans="1:20" ht="12.75" x14ac:dyDescent="0.2">
      <c r="A43" s="16">
        <v>1</v>
      </c>
      <c r="B43" s="117"/>
      <c r="C43" s="17"/>
      <c r="D43" s="3"/>
      <c r="E43" s="53"/>
      <c r="F43" s="15" t="s">
        <v>77</v>
      </c>
      <c r="G43" s="15" t="s">
        <v>498</v>
      </c>
      <c r="H43" s="15" t="s">
        <v>499</v>
      </c>
      <c r="I43" s="16" t="s">
        <v>500</v>
      </c>
      <c r="J43" s="15" t="s">
        <v>19</v>
      </c>
      <c r="K43" s="71" t="s">
        <v>501</v>
      </c>
      <c r="L43" s="17"/>
      <c r="M43" t="s">
        <v>502</v>
      </c>
      <c r="N43" s="51">
        <v>23854</v>
      </c>
      <c r="O43" s="51">
        <v>45997</v>
      </c>
      <c r="Q43"/>
      <c r="R43"/>
      <c r="S43"/>
      <c r="T43"/>
    </row>
    <row r="44" spans="1:20" ht="12.75" x14ac:dyDescent="0.2">
      <c r="A44" s="17">
        <v>1</v>
      </c>
      <c r="B44" s="17"/>
      <c r="C44" s="52">
        <v>1</v>
      </c>
      <c r="D44" s="76"/>
      <c r="E44" s="68">
        <v>1</v>
      </c>
      <c r="F44" s="7" t="s">
        <v>71</v>
      </c>
      <c r="G44" s="7" t="s">
        <v>72</v>
      </c>
      <c r="H44" s="7" t="s">
        <v>73</v>
      </c>
      <c r="I44" s="17" t="s">
        <v>75</v>
      </c>
      <c r="J44" s="7" t="s">
        <v>74</v>
      </c>
      <c r="K44" s="71" t="s">
        <v>267</v>
      </c>
      <c r="L44" s="17" t="s">
        <v>116</v>
      </c>
      <c r="M44" s="29" t="s">
        <v>76</v>
      </c>
      <c r="N44" s="51">
        <v>16967</v>
      </c>
      <c r="O44" s="51">
        <v>36586</v>
      </c>
      <c r="Q44"/>
      <c r="R44"/>
      <c r="S44"/>
      <c r="T44"/>
    </row>
    <row r="45" spans="1:20" ht="12.75" x14ac:dyDescent="0.2">
      <c r="A45" s="90">
        <v>1</v>
      </c>
      <c r="B45" s="90"/>
      <c r="C45" s="52">
        <v>1</v>
      </c>
      <c r="D45" s="53"/>
      <c r="E45" s="53"/>
      <c r="F45" s="7" t="s">
        <v>77</v>
      </c>
      <c r="G45" s="7" t="s">
        <v>78</v>
      </c>
      <c r="H45" s="15" t="s">
        <v>197</v>
      </c>
      <c r="I45" s="16" t="s">
        <v>198</v>
      </c>
      <c r="J45" s="7" t="s">
        <v>74</v>
      </c>
      <c r="K45" s="71" t="s">
        <v>268</v>
      </c>
      <c r="L45" s="17" t="s">
        <v>117</v>
      </c>
      <c r="M45" t="s">
        <v>194</v>
      </c>
      <c r="N45" s="51">
        <v>26083</v>
      </c>
      <c r="O45" s="51">
        <v>36586</v>
      </c>
      <c r="Q45"/>
      <c r="R45"/>
      <c r="S45"/>
      <c r="T45"/>
    </row>
    <row r="46" spans="1:20" ht="12.75" x14ac:dyDescent="0.2">
      <c r="A46" s="16">
        <v>1</v>
      </c>
      <c r="B46" s="10">
        <v>1</v>
      </c>
      <c r="C46" s="17"/>
      <c r="D46" s="53"/>
      <c r="E46" s="53"/>
      <c r="F46" s="7" t="s">
        <v>79</v>
      </c>
      <c r="G46" s="7" t="s">
        <v>80</v>
      </c>
      <c r="H46" s="15" t="s">
        <v>290</v>
      </c>
      <c r="I46" s="16" t="s">
        <v>291</v>
      </c>
      <c r="J46" s="15" t="s">
        <v>42</v>
      </c>
      <c r="K46" s="71" t="s">
        <v>269</v>
      </c>
      <c r="L46" s="17"/>
      <c r="M46" s="29" t="s">
        <v>81</v>
      </c>
      <c r="N46" s="51">
        <v>18088</v>
      </c>
      <c r="O46" s="51">
        <v>39261</v>
      </c>
    </row>
    <row r="47" spans="1:20" ht="12.75" x14ac:dyDescent="0.2">
      <c r="A47" s="16">
        <v>1</v>
      </c>
      <c r="B47" s="10">
        <v>1</v>
      </c>
      <c r="C47" s="17"/>
      <c r="D47" s="53"/>
      <c r="E47" s="53"/>
      <c r="F47" s="7" t="s">
        <v>161</v>
      </c>
      <c r="G47" s="15" t="s">
        <v>296</v>
      </c>
      <c r="H47" s="15" t="s">
        <v>366</v>
      </c>
      <c r="I47" s="16" t="s">
        <v>363</v>
      </c>
      <c r="J47" s="7" t="s">
        <v>29</v>
      </c>
      <c r="K47" s="71" t="s">
        <v>270</v>
      </c>
      <c r="L47" s="17" t="s">
        <v>164</v>
      </c>
      <c r="M47" t="s">
        <v>253</v>
      </c>
      <c r="N47" s="51">
        <v>19843</v>
      </c>
      <c r="O47" s="51">
        <v>39971</v>
      </c>
    </row>
    <row r="48" spans="1:20" s="36" customFormat="1" ht="12.75" x14ac:dyDescent="0.2">
      <c r="A48" s="53">
        <v>1</v>
      </c>
      <c r="B48" s="17"/>
      <c r="C48" s="53"/>
      <c r="D48" s="53"/>
      <c r="E48" s="53"/>
      <c r="F48" s="54" t="s">
        <v>82</v>
      </c>
      <c r="G48" s="54" t="s">
        <v>83</v>
      </c>
      <c r="H48" s="86" t="s">
        <v>326</v>
      </c>
      <c r="I48" s="76" t="s">
        <v>327</v>
      </c>
      <c r="J48" s="54" t="s">
        <v>45</v>
      </c>
      <c r="K48" s="81" t="s">
        <v>476</v>
      </c>
      <c r="L48" s="53"/>
      <c r="M48" t="s">
        <v>284</v>
      </c>
      <c r="N48" s="55">
        <v>17471</v>
      </c>
      <c r="O48" s="55">
        <v>38259</v>
      </c>
      <c r="P48" s="35"/>
      <c r="Q48" s="35"/>
      <c r="R48" s="35"/>
      <c r="S48" s="35"/>
      <c r="T48" s="35"/>
    </row>
    <row r="49" spans="1:15" ht="12.75" x14ac:dyDescent="0.2">
      <c r="A49" s="17">
        <v>1</v>
      </c>
      <c r="B49" s="17"/>
      <c r="C49" s="17"/>
      <c r="D49" s="53"/>
      <c r="E49" s="53"/>
      <c r="F49" s="7" t="s">
        <v>84</v>
      </c>
      <c r="G49" s="7" t="s">
        <v>85</v>
      </c>
      <c r="H49" s="7" t="s">
        <v>86</v>
      </c>
      <c r="I49" s="17" t="s">
        <v>87</v>
      </c>
      <c r="J49" s="7" t="s">
        <v>45</v>
      </c>
      <c r="K49" s="71" t="s">
        <v>318</v>
      </c>
      <c r="L49" s="17" t="s">
        <v>118</v>
      </c>
      <c r="M49" t="s">
        <v>285</v>
      </c>
      <c r="N49" s="51">
        <v>17050</v>
      </c>
      <c r="O49" s="51">
        <v>35928</v>
      </c>
    </row>
    <row r="50" spans="1:15" ht="12.75" x14ac:dyDescent="0.2">
      <c r="A50" s="16">
        <v>0</v>
      </c>
      <c r="B50" s="10">
        <v>1</v>
      </c>
      <c r="C50" s="17"/>
      <c r="D50" s="53"/>
      <c r="E50" s="53"/>
      <c r="F50" s="15" t="s">
        <v>364</v>
      </c>
      <c r="G50" s="15" t="s">
        <v>365</v>
      </c>
      <c r="H50" s="15" t="s">
        <v>366</v>
      </c>
      <c r="I50" s="16" t="s">
        <v>363</v>
      </c>
      <c r="J50" s="15" t="s">
        <v>29</v>
      </c>
      <c r="K50" s="71" t="s">
        <v>367</v>
      </c>
      <c r="L50" s="17"/>
      <c r="M50" t="s">
        <v>368</v>
      </c>
      <c r="N50" s="51">
        <v>25101</v>
      </c>
      <c r="O50" s="51">
        <v>44640</v>
      </c>
    </row>
    <row r="51" spans="1:15" ht="12.75" x14ac:dyDescent="0.2">
      <c r="A51" s="17">
        <v>1</v>
      </c>
      <c r="B51" s="17"/>
      <c r="C51" s="17"/>
      <c r="D51" s="53"/>
      <c r="E51" s="53"/>
      <c r="F51" s="7" t="s">
        <v>88</v>
      </c>
      <c r="G51" s="15" t="s">
        <v>408</v>
      </c>
      <c r="H51" s="7" t="s">
        <v>89</v>
      </c>
      <c r="I51" s="17" t="s">
        <v>90</v>
      </c>
      <c r="J51" s="7" t="s">
        <v>45</v>
      </c>
      <c r="K51" s="26"/>
      <c r="L51" s="17" t="s">
        <v>119</v>
      </c>
      <c r="M51" s="29" t="s">
        <v>91</v>
      </c>
      <c r="N51" s="51">
        <v>16853</v>
      </c>
      <c r="O51" s="51"/>
    </row>
    <row r="52" spans="1:15" ht="12.75" x14ac:dyDescent="0.2">
      <c r="A52" s="17">
        <v>1</v>
      </c>
      <c r="B52" s="17"/>
      <c r="C52" s="17"/>
      <c r="D52" s="53"/>
      <c r="E52" s="53"/>
      <c r="F52" s="15" t="s">
        <v>278</v>
      </c>
      <c r="G52" s="15" t="s">
        <v>279</v>
      </c>
      <c r="H52" s="15" t="s">
        <v>307</v>
      </c>
      <c r="I52" s="16" t="s">
        <v>308</v>
      </c>
      <c r="J52" s="15" t="s">
        <v>29</v>
      </c>
      <c r="K52" s="71" t="s">
        <v>488</v>
      </c>
      <c r="L52" s="16" t="s">
        <v>280</v>
      </c>
      <c r="M52" t="s">
        <v>281</v>
      </c>
      <c r="N52" s="51">
        <v>15052</v>
      </c>
      <c r="O52" s="51">
        <v>42422</v>
      </c>
    </row>
    <row r="53" spans="1:15" ht="12.75" x14ac:dyDescent="0.2">
      <c r="A53" s="17">
        <v>0</v>
      </c>
      <c r="B53" s="17"/>
      <c r="C53" s="17"/>
      <c r="D53" s="53"/>
      <c r="E53" s="53"/>
      <c r="F53" s="15" t="s">
        <v>343</v>
      </c>
      <c r="G53" s="15" t="s">
        <v>344</v>
      </c>
      <c r="H53" s="7"/>
      <c r="I53" s="17"/>
      <c r="J53" s="7"/>
      <c r="K53" s="71"/>
      <c r="L53" s="17"/>
      <c r="M53" t="s">
        <v>361</v>
      </c>
      <c r="N53" s="51"/>
      <c r="O53" s="51"/>
    </row>
    <row r="54" spans="1:15" ht="12.75" x14ac:dyDescent="0.2">
      <c r="A54" s="17">
        <v>1</v>
      </c>
      <c r="B54" s="17"/>
      <c r="C54" s="17"/>
      <c r="D54" s="53"/>
      <c r="E54" s="53"/>
      <c r="F54" s="7" t="s">
        <v>170</v>
      </c>
      <c r="G54" s="7" t="s">
        <v>171</v>
      </c>
      <c r="H54" s="7" t="s">
        <v>172</v>
      </c>
      <c r="I54" s="17" t="s">
        <v>173</v>
      </c>
      <c r="J54" s="7" t="s">
        <v>29</v>
      </c>
      <c r="K54" s="16" t="s">
        <v>271</v>
      </c>
      <c r="L54" s="17" t="s">
        <v>174</v>
      </c>
      <c r="M54" s="7" t="s">
        <v>169</v>
      </c>
      <c r="N54" s="51">
        <v>17000</v>
      </c>
      <c r="O54" s="51">
        <v>39996</v>
      </c>
    </row>
    <row r="55" spans="1:15" ht="12.75" x14ac:dyDescent="0.2">
      <c r="A55" s="17">
        <v>0</v>
      </c>
      <c r="B55" s="17"/>
      <c r="C55" s="17"/>
      <c r="D55" s="53"/>
      <c r="E55" s="53"/>
      <c r="F55" s="15" t="s">
        <v>342</v>
      </c>
      <c r="G55" s="15" t="s">
        <v>83</v>
      </c>
      <c r="H55" s="15" t="s">
        <v>464</v>
      </c>
      <c r="I55" s="16" t="s">
        <v>465</v>
      </c>
      <c r="J55" s="15" t="s">
        <v>29</v>
      </c>
      <c r="K55" s="16"/>
      <c r="L55" s="17"/>
      <c r="M55" t="s">
        <v>362</v>
      </c>
      <c r="N55" s="51"/>
      <c r="O55" s="51"/>
    </row>
    <row r="56" spans="1:15" ht="22.5" customHeight="1" x14ac:dyDescent="0.2">
      <c r="F56" s="6"/>
      <c r="G56" s="6"/>
      <c r="H56" s="6"/>
      <c r="I56" s="3"/>
      <c r="J56" s="6"/>
      <c r="K56" s="3"/>
      <c r="L56" s="3"/>
      <c r="M56" s="5"/>
      <c r="N56" s="41"/>
      <c r="O56" s="41"/>
    </row>
    <row r="57" spans="1:15" x14ac:dyDescent="0.2">
      <c r="A57" s="16">
        <f>SUM(A9:A55)</f>
        <v>43</v>
      </c>
      <c r="B57" s="3">
        <f>SUM(B2:B55)</f>
        <v>7</v>
      </c>
      <c r="C57" s="3">
        <f>SUM(C2:C55)</f>
        <v>11</v>
      </c>
      <c r="D57" s="3">
        <f>SUM(D2:D55)</f>
        <v>4</v>
      </c>
      <c r="E57" s="3">
        <f>SUM(E2:E55)</f>
        <v>3</v>
      </c>
      <c r="F57" s="5"/>
      <c r="G57" s="5"/>
      <c r="H57" s="5"/>
      <c r="I57" s="4"/>
      <c r="J57" s="5"/>
      <c r="K57" s="5"/>
      <c r="L57" s="4"/>
      <c r="M57" s="5"/>
      <c r="N57" s="38"/>
      <c r="O57" s="38"/>
    </row>
    <row r="58" spans="1:15" x14ac:dyDescent="0.2">
      <c r="A58" s="13"/>
      <c r="B58" s="13"/>
      <c r="C58" s="13"/>
      <c r="D58" s="77"/>
      <c r="E58" s="77"/>
      <c r="F58" s="12"/>
      <c r="G58" s="12"/>
      <c r="H58" s="12"/>
      <c r="I58" s="13"/>
      <c r="J58" s="12"/>
      <c r="K58" s="12"/>
      <c r="L58" s="13"/>
      <c r="M58" s="32"/>
      <c r="N58" s="42"/>
      <c r="O58" s="123"/>
    </row>
  </sheetData>
  <mergeCells count="5">
    <mergeCell ref="F5:L5"/>
    <mergeCell ref="D4:F4"/>
    <mergeCell ref="D3:F3"/>
    <mergeCell ref="D1:F1"/>
    <mergeCell ref="D2:F2"/>
  </mergeCells>
  <phoneticPr fontId="0" type="noConversion"/>
  <printOptions gridLines="1"/>
  <pageMargins left="0.13" right="0.13" top="0.37" bottom="0.33" header="0.13" footer="0.12"/>
  <pageSetup paperSize="9" scale="63" fitToHeight="0" orientation="landscape" horizontalDpi="300" verticalDpi="300" r:id="rId1"/>
  <headerFooter alignWithMargins="0">
    <oddHeader xml:space="preserve">&amp;CBijgewerkt tot &amp;D
</oddHeader>
    <oddFooter>&amp;LLedenadministratie: Sandra Veldhuis - sandra.veldhuis@outlook.com - 06-13 49 10 13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3088-5EC0-4EE3-A4ED-6E365FCDC71C}">
  <sheetPr>
    <pageSetUpPr fitToPage="1"/>
  </sheetPr>
  <dimension ref="A2:L56"/>
  <sheetViews>
    <sheetView view="pageLayout" topLeftCell="A5" zoomScaleNormal="100" workbookViewId="0">
      <selection activeCell="A5" sqref="A5:A36"/>
    </sheetView>
  </sheetViews>
  <sheetFormatPr defaultColWidth="9.28515625" defaultRowHeight="15" x14ac:dyDescent="0.2"/>
  <cols>
    <col min="1" max="1" width="3" style="2" bestFit="1" customWidth="1"/>
    <col min="2" max="2" width="24.85546875" style="1" bestFit="1" customWidth="1"/>
    <col min="3" max="3" width="17.42578125" style="1" customWidth="1"/>
    <col min="4" max="4" width="24.28515625" style="1" bestFit="1" customWidth="1"/>
    <col min="5" max="5" width="9.42578125" style="2" bestFit="1" customWidth="1"/>
    <col min="6" max="6" width="15.85546875" style="1" bestFit="1" customWidth="1"/>
    <col min="7" max="7" width="14.28515625" style="108" customWidth="1"/>
    <col min="8" max="8" width="13.7109375" style="2" customWidth="1"/>
    <col min="9" max="9" width="29.140625" style="37" bestFit="1" customWidth="1"/>
    <col min="10" max="10" width="11.140625" style="101" bestFit="1" customWidth="1"/>
    <col min="11" max="11" width="10.7109375" style="97" bestFit="1" customWidth="1"/>
  </cols>
  <sheetData>
    <row r="2" spans="1:11" ht="30.75" thickBot="1" x14ac:dyDescent="0.25">
      <c r="A2" s="19"/>
      <c r="B2" s="20" t="s">
        <v>143</v>
      </c>
      <c r="C2" s="23"/>
      <c r="D2" s="23"/>
      <c r="E2" s="24"/>
      <c r="F2" s="23"/>
      <c r="G2" s="109"/>
      <c r="H2" s="24"/>
      <c r="K2" s="98"/>
    </row>
    <row r="3" spans="1:11" ht="25.5" customHeight="1" thickTop="1" thickBot="1" x14ac:dyDescent="0.25">
      <c r="A3" s="57"/>
      <c r="B3" s="58" t="s">
        <v>93</v>
      </c>
      <c r="C3" s="45" t="s">
        <v>15</v>
      </c>
      <c r="D3" s="45" t="s">
        <v>10</v>
      </c>
      <c r="E3" s="46" t="s">
        <v>94</v>
      </c>
      <c r="F3" s="45" t="s">
        <v>95</v>
      </c>
      <c r="G3" s="110" t="s">
        <v>98</v>
      </c>
      <c r="H3" s="46" t="s">
        <v>97</v>
      </c>
      <c r="I3" s="45" t="s">
        <v>99</v>
      </c>
      <c r="J3" s="102" t="s">
        <v>100</v>
      </c>
      <c r="K3" s="93" t="s">
        <v>96</v>
      </c>
    </row>
    <row r="4" spans="1:11" ht="13.5" thickTop="1" x14ac:dyDescent="0.2">
      <c r="A4" s="59"/>
      <c r="B4" s="25"/>
      <c r="C4" s="25"/>
      <c r="D4" s="25"/>
      <c r="E4" s="60"/>
      <c r="F4" s="25"/>
      <c r="G4" s="111"/>
      <c r="H4" s="60"/>
      <c r="I4" s="60"/>
      <c r="J4" s="103"/>
      <c r="K4" s="94"/>
    </row>
    <row r="5" spans="1:11" ht="12.75" x14ac:dyDescent="0.2">
      <c r="A5" s="17">
        <v>1</v>
      </c>
      <c r="B5" s="7" t="s">
        <v>21</v>
      </c>
      <c r="C5" s="15" t="s">
        <v>232</v>
      </c>
      <c r="D5" s="15" t="s">
        <v>314</v>
      </c>
      <c r="E5" s="16" t="s">
        <v>315</v>
      </c>
      <c r="F5" s="7" t="s">
        <v>18</v>
      </c>
      <c r="G5" s="21"/>
      <c r="H5" s="17" t="s">
        <v>101</v>
      </c>
      <c r="I5" t="s">
        <v>233</v>
      </c>
      <c r="J5" s="104">
        <v>15873</v>
      </c>
      <c r="K5" s="95">
        <v>38134</v>
      </c>
    </row>
    <row r="6" spans="1:11" ht="12.75" x14ac:dyDescent="0.2">
      <c r="A6" s="17">
        <v>1</v>
      </c>
      <c r="B6" s="82" t="s">
        <v>386</v>
      </c>
      <c r="C6" s="82" t="s">
        <v>387</v>
      </c>
      <c r="D6" s="82" t="s">
        <v>388</v>
      </c>
      <c r="E6" s="83" t="s">
        <v>389</v>
      </c>
      <c r="F6" s="82" t="s">
        <v>29</v>
      </c>
      <c r="G6" s="112" t="s">
        <v>390</v>
      </c>
      <c r="H6" s="92"/>
      <c r="I6" t="s">
        <v>391</v>
      </c>
      <c r="J6" s="104">
        <v>16976</v>
      </c>
      <c r="K6" s="99">
        <v>44970</v>
      </c>
    </row>
    <row r="7" spans="1:11" ht="12.75" x14ac:dyDescent="0.2">
      <c r="A7" s="17">
        <v>1</v>
      </c>
      <c r="B7" s="82" t="s">
        <v>420</v>
      </c>
      <c r="C7" s="82" t="s">
        <v>421</v>
      </c>
      <c r="D7" s="82" t="s">
        <v>422</v>
      </c>
      <c r="E7" s="83" t="s">
        <v>423</v>
      </c>
      <c r="F7" s="82" t="s">
        <v>424</v>
      </c>
      <c r="G7" s="112" t="s">
        <v>425</v>
      </c>
      <c r="H7" s="83" t="s">
        <v>426</v>
      </c>
      <c r="I7" t="s">
        <v>427</v>
      </c>
      <c r="J7" s="104">
        <v>22061</v>
      </c>
      <c r="K7" s="99">
        <v>45189</v>
      </c>
    </row>
    <row r="8" spans="1:11" ht="12.75" x14ac:dyDescent="0.2">
      <c r="A8" s="128">
        <v>1</v>
      </c>
      <c r="B8" s="82" t="s">
        <v>400</v>
      </c>
      <c r="C8" s="82" t="s">
        <v>401</v>
      </c>
      <c r="D8" s="82" t="s">
        <v>402</v>
      </c>
      <c r="E8" s="83" t="s">
        <v>202</v>
      </c>
      <c r="F8" s="82" t="s">
        <v>403</v>
      </c>
      <c r="G8" s="112" t="s">
        <v>404</v>
      </c>
      <c r="H8" s="92" t="s">
        <v>405</v>
      </c>
      <c r="I8" s="91" t="s">
        <v>406</v>
      </c>
      <c r="J8" s="104">
        <v>20235</v>
      </c>
      <c r="K8" s="99">
        <v>45087</v>
      </c>
    </row>
    <row r="9" spans="1:11" ht="12.75" x14ac:dyDescent="0.2">
      <c r="A9" s="128">
        <v>1</v>
      </c>
      <c r="B9" s="82" t="s">
        <v>448</v>
      </c>
      <c r="C9" s="82" t="s">
        <v>449</v>
      </c>
      <c r="D9" s="63" t="s">
        <v>24</v>
      </c>
      <c r="E9" s="64" t="s">
        <v>25</v>
      </c>
      <c r="F9" s="63" t="s">
        <v>18</v>
      </c>
      <c r="G9" s="126" t="s">
        <v>255</v>
      </c>
      <c r="H9" s="64" t="s">
        <v>102</v>
      </c>
      <c r="I9" s="66" t="s">
        <v>191</v>
      </c>
      <c r="J9" s="67">
        <v>17053</v>
      </c>
      <c r="K9" s="120">
        <v>35074</v>
      </c>
    </row>
    <row r="10" spans="1:11" ht="12.75" x14ac:dyDescent="0.2">
      <c r="A10" s="16">
        <v>1</v>
      </c>
      <c r="B10" s="82" t="s">
        <v>26</v>
      </c>
      <c r="C10" s="82" t="s">
        <v>441</v>
      </c>
      <c r="D10" s="82" t="s">
        <v>28</v>
      </c>
      <c r="E10" s="83" t="s">
        <v>30</v>
      </c>
      <c r="F10" s="82" t="s">
        <v>29</v>
      </c>
      <c r="G10" s="112"/>
      <c r="H10" s="83" t="s">
        <v>103</v>
      </c>
      <c r="I10" t="s">
        <v>292</v>
      </c>
      <c r="J10" s="105">
        <v>16688</v>
      </c>
      <c r="K10" s="100">
        <v>38574</v>
      </c>
    </row>
    <row r="11" spans="1:11" ht="12.75" x14ac:dyDescent="0.2">
      <c r="A11" s="129">
        <v>1</v>
      </c>
      <c r="B11" s="82" t="s">
        <v>414</v>
      </c>
      <c r="C11" s="82" t="s">
        <v>415</v>
      </c>
      <c r="D11" s="82" t="s">
        <v>416</v>
      </c>
      <c r="E11" s="83" t="s">
        <v>417</v>
      </c>
      <c r="F11" s="82" t="s">
        <v>29</v>
      </c>
      <c r="G11" s="112"/>
      <c r="H11" s="83" t="s">
        <v>418</v>
      </c>
      <c r="I11" t="s">
        <v>419</v>
      </c>
      <c r="J11" s="105">
        <v>15878</v>
      </c>
      <c r="K11" s="100">
        <v>45092</v>
      </c>
    </row>
    <row r="12" spans="1:11" ht="12.75" x14ac:dyDescent="0.2">
      <c r="A12" s="17">
        <v>1</v>
      </c>
      <c r="B12" s="7" t="s">
        <v>36</v>
      </c>
      <c r="C12" s="15" t="s">
        <v>70</v>
      </c>
      <c r="D12" s="7" t="s">
        <v>37</v>
      </c>
      <c r="E12" s="17" t="s">
        <v>39</v>
      </c>
      <c r="F12" s="7" t="s">
        <v>38</v>
      </c>
      <c r="G12" s="21"/>
      <c r="H12" s="17" t="s">
        <v>105</v>
      </c>
      <c r="I12" s="7" t="s">
        <v>40</v>
      </c>
      <c r="J12" s="124" t="s">
        <v>440</v>
      </c>
      <c r="K12" s="95">
        <v>38489</v>
      </c>
    </row>
    <row r="13" spans="1:11" ht="12.75" x14ac:dyDescent="0.2">
      <c r="A13" s="17">
        <v>1</v>
      </c>
      <c r="B13" s="15" t="s">
        <v>36</v>
      </c>
      <c r="C13" s="15" t="s">
        <v>439</v>
      </c>
      <c r="D13" s="7" t="s">
        <v>37</v>
      </c>
      <c r="E13" s="17" t="s">
        <v>39</v>
      </c>
      <c r="F13" s="7" t="s">
        <v>38</v>
      </c>
      <c r="G13" s="21"/>
      <c r="H13" s="17" t="s">
        <v>105</v>
      </c>
      <c r="I13" s="7" t="s">
        <v>40</v>
      </c>
      <c r="J13" s="104">
        <v>25338</v>
      </c>
      <c r="K13" s="95">
        <v>38489</v>
      </c>
    </row>
    <row r="14" spans="1:11" ht="12.75" x14ac:dyDescent="0.2">
      <c r="A14" s="17">
        <v>1</v>
      </c>
      <c r="B14" s="7" t="s">
        <v>121</v>
      </c>
      <c r="C14" s="15" t="s">
        <v>272</v>
      </c>
      <c r="D14" s="7" t="s">
        <v>122</v>
      </c>
      <c r="E14" s="17" t="s">
        <v>123</v>
      </c>
      <c r="F14" s="7" t="s">
        <v>18</v>
      </c>
      <c r="G14" s="21"/>
      <c r="H14" s="17">
        <v>6156740</v>
      </c>
      <c r="I14" t="s">
        <v>346</v>
      </c>
      <c r="J14" s="104">
        <v>16334</v>
      </c>
      <c r="K14" s="95">
        <v>38420</v>
      </c>
    </row>
    <row r="15" spans="1:11" ht="12.75" x14ac:dyDescent="0.2">
      <c r="A15" s="17">
        <v>1</v>
      </c>
      <c r="B15" s="7" t="s">
        <v>44</v>
      </c>
      <c r="C15" s="7" t="s">
        <v>124</v>
      </c>
      <c r="D15" s="15" t="s">
        <v>384</v>
      </c>
      <c r="E15" s="16" t="s">
        <v>49</v>
      </c>
      <c r="F15" s="15" t="s">
        <v>29</v>
      </c>
      <c r="G15" s="21"/>
      <c r="H15" s="17" t="s">
        <v>107</v>
      </c>
      <c r="I15" s="7" t="s">
        <v>140</v>
      </c>
      <c r="J15" s="104">
        <v>18127</v>
      </c>
      <c r="K15" s="95">
        <v>38134</v>
      </c>
    </row>
    <row r="16" spans="1:11" ht="12.75" x14ac:dyDescent="0.2">
      <c r="A16" s="17">
        <v>1</v>
      </c>
      <c r="B16" s="7" t="s">
        <v>125</v>
      </c>
      <c r="C16" s="15" t="s">
        <v>442</v>
      </c>
      <c r="D16" s="15" t="s">
        <v>274</v>
      </c>
      <c r="E16" s="83" t="s">
        <v>275</v>
      </c>
      <c r="F16" s="82" t="s">
        <v>74</v>
      </c>
      <c r="G16" s="113" t="s">
        <v>256</v>
      </c>
      <c r="H16" s="83" t="s">
        <v>106</v>
      </c>
      <c r="I16" t="s">
        <v>407</v>
      </c>
      <c r="J16" s="104">
        <v>25567</v>
      </c>
      <c r="K16" s="95">
        <v>38134</v>
      </c>
    </row>
    <row r="17" spans="1:12" ht="12.75" x14ac:dyDescent="0.2">
      <c r="A17" s="17">
        <v>1</v>
      </c>
      <c r="B17" s="15" t="s">
        <v>217</v>
      </c>
      <c r="C17" s="15" t="s">
        <v>218</v>
      </c>
      <c r="D17" s="79" t="s">
        <v>219</v>
      </c>
      <c r="E17" s="16" t="s">
        <v>220</v>
      </c>
      <c r="F17" s="15" t="s">
        <v>29</v>
      </c>
      <c r="G17" s="80" t="s">
        <v>221</v>
      </c>
      <c r="H17" s="16" t="s">
        <v>222</v>
      </c>
      <c r="I17" t="s">
        <v>223</v>
      </c>
      <c r="J17" s="104">
        <v>16037</v>
      </c>
      <c r="K17" s="95">
        <v>41920</v>
      </c>
    </row>
    <row r="18" spans="1:12" ht="12.75" x14ac:dyDescent="0.2">
      <c r="A18" s="17">
        <v>1</v>
      </c>
      <c r="B18" s="15" t="s">
        <v>392</v>
      </c>
      <c r="C18" s="15" t="s">
        <v>393</v>
      </c>
      <c r="D18" s="79" t="s">
        <v>394</v>
      </c>
      <c r="E18" s="16" t="s">
        <v>395</v>
      </c>
      <c r="F18" s="15" t="s">
        <v>29</v>
      </c>
      <c r="G18" s="80" t="s">
        <v>396</v>
      </c>
      <c r="H18" s="16" t="s">
        <v>397</v>
      </c>
      <c r="I18" t="s">
        <v>398</v>
      </c>
      <c r="J18" s="104">
        <v>17801</v>
      </c>
      <c r="K18" s="95">
        <v>44970</v>
      </c>
    </row>
    <row r="19" spans="1:12" ht="12.75" x14ac:dyDescent="0.2">
      <c r="A19" s="17">
        <v>1</v>
      </c>
      <c r="B19" s="15" t="s">
        <v>297</v>
      </c>
      <c r="C19" s="15" t="s">
        <v>298</v>
      </c>
      <c r="D19" s="79" t="s">
        <v>299</v>
      </c>
      <c r="E19" s="16" t="s">
        <v>300</v>
      </c>
      <c r="F19" s="15" t="s">
        <v>29</v>
      </c>
      <c r="G19" s="80" t="s">
        <v>301</v>
      </c>
      <c r="H19" s="16" t="s">
        <v>302</v>
      </c>
      <c r="I19" t="s">
        <v>303</v>
      </c>
      <c r="J19" s="104">
        <v>17304</v>
      </c>
      <c r="K19" s="95">
        <v>43120</v>
      </c>
    </row>
    <row r="20" spans="1:12" ht="12.75" x14ac:dyDescent="0.2">
      <c r="A20" s="17">
        <v>1</v>
      </c>
      <c r="B20" s="15" t="s">
        <v>331</v>
      </c>
      <c r="C20" s="82" t="s">
        <v>332</v>
      </c>
      <c r="D20" s="82" t="s">
        <v>333</v>
      </c>
      <c r="E20" s="83" t="s">
        <v>334</v>
      </c>
      <c r="F20" s="82" t="s">
        <v>18</v>
      </c>
      <c r="G20" s="112" t="s">
        <v>438</v>
      </c>
      <c r="H20" s="83" t="s">
        <v>335</v>
      </c>
      <c r="I20" t="s">
        <v>437</v>
      </c>
      <c r="J20" s="106">
        <v>17096</v>
      </c>
      <c r="K20" s="100">
        <v>35949</v>
      </c>
      <c r="L20" s="87"/>
    </row>
    <row r="21" spans="1:12" ht="12.75" x14ac:dyDescent="0.2">
      <c r="A21" s="17">
        <v>1</v>
      </c>
      <c r="B21" s="15" t="s">
        <v>55</v>
      </c>
      <c r="C21" s="15" t="s">
        <v>484</v>
      </c>
      <c r="D21" s="79" t="s">
        <v>460</v>
      </c>
      <c r="E21" s="16" t="s">
        <v>461</v>
      </c>
      <c r="F21" s="15" t="s">
        <v>138</v>
      </c>
      <c r="G21" s="80"/>
      <c r="H21" s="16"/>
      <c r="I21" t="s">
        <v>306</v>
      </c>
      <c r="J21" s="104">
        <v>19367</v>
      </c>
      <c r="K21" s="95">
        <v>42755</v>
      </c>
    </row>
    <row r="22" spans="1:12" ht="12.75" x14ac:dyDescent="0.2">
      <c r="A22" s="17">
        <v>1</v>
      </c>
      <c r="B22" s="15" t="s">
        <v>487</v>
      </c>
      <c r="C22" s="15" t="s">
        <v>483</v>
      </c>
      <c r="D22" s="79" t="s">
        <v>460</v>
      </c>
      <c r="E22" s="16" t="s">
        <v>461</v>
      </c>
      <c r="F22" s="15" t="s">
        <v>138</v>
      </c>
      <c r="G22" s="80" t="s">
        <v>485</v>
      </c>
      <c r="H22" s="16"/>
      <c r="I22" t="s">
        <v>486</v>
      </c>
      <c r="J22" s="104">
        <v>19753</v>
      </c>
      <c r="K22" s="95">
        <v>45931</v>
      </c>
    </row>
    <row r="23" spans="1:12" ht="12.75" x14ac:dyDescent="0.2">
      <c r="A23" s="17">
        <v>1</v>
      </c>
      <c r="B23" s="7" t="s">
        <v>55</v>
      </c>
      <c r="C23" s="7" t="s">
        <v>126</v>
      </c>
      <c r="D23" s="7" t="s">
        <v>127</v>
      </c>
      <c r="E23" s="17" t="s">
        <v>128</v>
      </c>
      <c r="F23" s="7" t="s">
        <v>45</v>
      </c>
      <c r="G23" s="21"/>
      <c r="H23" s="17" t="s">
        <v>9</v>
      </c>
      <c r="I23" t="s">
        <v>196</v>
      </c>
      <c r="J23" s="104">
        <v>26133</v>
      </c>
      <c r="K23" s="95">
        <v>36607</v>
      </c>
    </row>
    <row r="24" spans="1:12" ht="12.75" x14ac:dyDescent="0.2">
      <c r="A24" s="17">
        <v>1</v>
      </c>
      <c r="B24" s="7" t="s">
        <v>144</v>
      </c>
      <c r="C24" s="7" t="s">
        <v>145</v>
      </c>
      <c r="D24" s="7" t="s">
        <v>56</v>
      </c>
      <c r="E24" s="17" t="s">
        <v>57</v>
      </c>
      <c r="F24" s="7" t="s">
        <v>138</v>
      </c>
      <c r="G24" s="21"/>
      <c r="H24" s="17" t="s">
        <v>111</v>
      </c>
      <c r="I24" t="s">
        <v>345</v>
      </c>
      <c r="J24" s="104">
        <v>16627</v>
      </c>
      <c r="K24" s="95">
        <v>39715</v>
      </c>
    </row>
    <row r="25" spans="1:12" ht="12.75" x14ac:dyDescent="0.2">
      <c r="A25" s="17">
        <v>1</v>
      </c>
      <c r="B25" s="7" t="s">
        <v>139</v>
      </c>
      <c r="C25" s="7" t="s">
        <v>182</v>
      </c>
      <c r="D25" s="61" t="s">
        <v>0</v>
      </c>
      <c r="E25" s="17" t="s">
        <v>1</v>
      </c>
      <c r="F25" s="7" t="s">
        <v>42</v>
      </c>
      <c r="G25" s="80" t="s">
        <v>463</v>
      </c>
      <c r="H25" s="17" t="s">
        <v>112</v>
      </c>
      <c r="I25" s="7" t="s">
        <v>163</v>
      </c>
      <c r="J25" s="104">
        <v>16503</v>
      </c>
      <c r="K25" s="95">
        <v>36592</v>
      </c>
    </row>
    <row r="26" spans="1:12" ht="12.75" x14ac:dyDescent="0.2">
      <c r="A26" s="17">
        <v>1</v>
      </c>
      <c r="B26" s="7" t="s">
        <v>129</v>
      </c>
      <c r="C26" s="7" t="s">
        <v>130</v>
      </c>
      <c r="D26" s="7" t="s">
        <v>131</v>
      </c>
      <c r="E26" s="17" t="s">
        <v>132</v>
      </c>
      <c r="F26" s="7" t="s">
        <v>18</v>
      </c>
      <c r="G26" s="21"/>
      <c r="H26" s="17" t="s">
        <v>8</v>
      </c>
      <c r="I26" t="s">
        <v>311</v>
      </c>
      <c r="J26" s="104">
        <v>15887</v>
      </c>
      <c r="K26" s="95">
        <v>36544</v>
      </c>
    </row>
    <row r="27" spans="1:12" ht="12.75" x14ac:dyDescent="0.2">
      <c r="A27" s="17">
        <v>1</v>
      </c>
      <c r="B27" s="15" t="s">
        <v>466</v>
      </c>
      <c r="C27" s="15" t="s">
        <v>467</v>
      </c>
      <c r="D27" s="15" t="s">
        <v>468</v>
      </c>
      <c r="E27" s="16" t="s">
        <v>469</v>
      </c>
      <c r="F27" s="15" t="s">
        <v>373</v>
      </c>
      <c r="G27" s="21"/>
      <c r="H27" s="17"/>
      <c r="I27"/>
      <c r="J27" s="104"/>
      <c r="K27" s="95"/>
    </row>
    <row r="28" spans="1:12" ht="12.75" x14ac:dyDescent="0.2">
      <c r="A28" s="17">
        <v>1</v>
      </c>
      <c r="B28" s="7" t="s">
        <v>61</v>
      </c>
      <c r="C28" s="15" t="s">
        <v>447</v>
      </c>
      <c r="D28" s="7" t="s">
        <v>133</v>
      </c>
      <c r="E28" s="17" t="s">
        <v>62</v>
      </c>
      <c r="F28" s="7" t="s">
        <v>42</v>
      </c>
      <c r="G28" s="21" t="s">
        <v>261</v>
      </c>
      <c r="H28" s="17" t="s">
        <v>113</v>
      </c>
      <c r="I28" s="125" t="s">
        <v>199</v>
      </c>
      <c r="J28" s="104">
        <v>13983</v>
      </c>
      <c r="K28" s="95">
        <v>38420</v>
      </c>
    </row>
    <row r="29" spans="1:12" ht="12.75" x14ac:dyDescent="0.2">
      <c r="A29" s="17">
        <v>1</v>
      </c>
      <c r="B29" s="15" t="s">
        <v>477</v>
      </c>
      <c r="C29" s="15" t="s">
        <v>478</v>
      </c>
      <c r="D29" s="15" t="s">
        <v>479</v>
      </c>
      <c r="E29" s="16" t="s">
        <v>480</v>
      </c>
      <c r="F29" s="15" t="s">
        <v>45</v>
      </c>
      <c r="G29" s="80" t="s">
        <v>481</v>
      </c>
      <c r="H29" s="17">
        <v>6157037</v>
      </c>
      <c r="I29" t="s">
        <v>482</v>
      </c>
      <c r="J29" s="104">
        <v>19195</v>
      </c>
      <c r="K29" s="95">
        <v>45916</v>
      </c>
    </row>
    <row r="30" spans="1:12" ht="12.75" x14ac:dyDescent="0.2">
      <c r="A30" s="17">
        <v>1</v>
      </c>
      <c r="B30" s="7" t="s">
        <v>71</v>
      </c>
      <c r="C30" s="7" t="s">
        <v>136</v>
      </c>
      <c r="D30" s="7" t="s">
        <v>73</v>
      </c>
      <c r="E30" s="17" t="s">
        <v>75</v>
      </c>
      <c r="F30" s="7" t="s">
        <v>74</v>
      </c>
      <c r="G30" s="21"/>
      <c r="H30" s="17" t="s">
        <v>116</v>
      </c>
      <c r="I30" t="s">
        <v>6</v>
      </c>
      <c r="J30" s="104">
        <v>16919</v>
      </c>
      <c r="K30" s="95">
        <v>38134</v>
      </c>
    </row>
    <row r="31" spans="1:12" ht="12.75" x14ac:dyDescent="0.2">
      <c r="A31" s="17">
        <v>1</v>
      </c>
      <c r="B31" s="7" t="s">
        <v>77</v>
      </c>
      <c r="C31" s="7" t="s">
        <v>137</v>
      </c>
      <c r="D31" s="15" t="s">
        <v>197</v>
      </c>
      <c r="E31" s="16" t="s">
        <v>198</v>
      </c>
      <c r="F31" s="7" t="s">
        <v>74</v>
      </c>
      <c r="G31" s="21"/>
      <c r="H31" s="17" t="s">
        <v>117</v>
      </c>
      <c r="I31" t="s">
        <v>194</v>
      </c>
      <c r="J31" s="104">
        <v>26475</v>
      </c>
      <c r="K31" s="95">
        <v>38134</v>
      </c>
    </row>
    <row r="32" spans="1:12" ht="12.75" x14ac:dyDescent="0.2">
      <c r="A32" s="17">
        <v>1</v>
      </c>
      <c r="B32" s="7" t="s">
        <v>188</v>
      </c>
      <c r="C32" s="15" t="s">
        <v>352</v>
      </c>
      <c r="D32" s="7" t="s">
        <v>189</v>
      </c>
      <c r="E32" s="17" t="s">
        <v>190</v>
      </c>
      <c r="F32" s="7" t="s">
        <v>29</v>
      </c>
      <c r="G32" s="114"/>
      <c r="H32" s="33"/>
      <c r="I32" t="s">
        <v>330</v>
      </c>
      <c r="J32" s="104"/>
      <c r="K32" s="95">
        <v>41487</v>
      </c>
    </row>
    <row r="33" spans="1:11" ht="12.75" x14ac:dyDescent="0.2">
      <c r="A33" s="128">
        <v>1</v>
      </c>
      <c r="B33" s="7" t="s">
        <v>409</v>
      </c>
      <c r="C33" s="15" t="s">
        <v>410</v>
      </c>
      <c r="D33" s="7" t="s">
        <v>411</v>
      </c>
      <c r="E33" s="17" t="s">
        <v>412</v>
      </c>
      <c r="F33" s="7" t="s">
        <v>29</v>
      </c>
      <c r="G33" s="114" t="s">
        <v>413</v>
      </c>
      <c r="H33" s="33"/>
      <c r="I33" t="s">
        <v>429</v>
      </c>
      <c r="J33" s="104">
        <v>17702</v>
      </c>
      <c r="K33" s="95">
        <v>45087</v>
      </c>
    </row>
    <row r="34" spans="1:11" ht="12.75" x14ac:dyDescent="0.2">
      <c r="A34" s="17">
        <v>1</v>
      </c>
      <c r="B34" s="7" t="s">
        <v>2</v>
      </c>
      <c r="C34" s="7" t="s">
        <v>3</v>
      </c>
      <c r="D34" s="15" t="s">
        <v>325</v>
      </c>
      <c r="E34" s="17" t="s">
        <v>4</v>
      </c>
      <c r="F34" s="7" t="s">
        <v>35</v>
      </c>
      <c r="G34" s="21"/>
      <c r="H34" s="17" t="s">
        <v>7</v>
      </c>
      <c r="I34" t="s">
        <v>310</v>
      </c>
      <c r="J34" s="104">
        <v>20505</v>
      </c>
      <c r="K34" s="95">
        <v>38882</v>
      </c>
    </row>
    <row r="35" spans="1:11" ht="12.75" x14ac:dyDescent="0.2">
      <c r="A35" s="17">
        <v>0</v>
      </c>
      <c r="B35" s="7" t="s">
        <v>5</v>
      </c>
      <c r="C35" s="7" t="s">
        <v>70</v>
      </c>
      <c r="D35" s="15" t="s">
        <v>312</v>
      </c>
      <c r="E35" s="16" t="s">
        <v>313</v>
      </c>
      <c r="F35" s="15" t="s">
        <v>29</v>
      </c>
      <c r="G35" s="21"/>
      <c r="H35" s="17"/>
      <c r="I35" s="7"/>
      <c r="J35" s="104">
        <v>20357</v>
      </c>
      <c r="K35" s="95">
        <v>37530</v>
      </c>
    </row>
    <row r="36" spans="1:11" ht="12.75" x14ac:dyDescent="0.2">
      <c r="A36" s="17">
        <v>1</v>
      </c>
      <c r="B36" s="15" t="s">
        <v>336</v>
      </c>
      <c r="C36" s="82" t="s">
        <v>443</v>
      </c>
      <c r="D36" s="82" t="s">
        <v>337</v>
      </c>
      <c r="E36" s="83" t="s">
        <v>338</v>
      </c>
      <c r="F36" s="82" t="s">
        <v>19</v>
      </c>
      <c r="G36" s="112" t="s">
        <v>339</v>
      </c>
      <c r="H36" s="83" t="s">
        <v>340</v>
      </c>
      <c r="I36" t="s">
        <v>341</v>
      </c>
      <c r="J36" s="107">
        <v>18477</v>
      </c>
      <c r="K36" s="96">
        <v>44021</v>
      </c>
    </row>
    <row r="37" spans="1:11" x14ac:dyDescent="0.2">
      <c r="A37" s="17"/>
    </row>
    <row r="38" spans="1:11" x14ac:dyDescent="0.2">
      <c r="A38" s="17">
        <f>SUM(A5:A37)</f>
        <v>31</v>
      </c>
    </row>
    <row r="39" spans="1:11" ht="12.75" x14ac:dyDescent="0.2">
      <c r="A39" s="17"/>
      <c r="B39" s="7"/>
      <c r="C39" s="7"/>
      <c r="D39" s="7"/>
      <c r="E39" s="17"/>
      <c r="F39" s="7"/>
      <c r="G39" s="115"/>
      <c r="H39" s="28"/>
      <c r="I39" s="17"/>
      <c r="J39" s="104"/>
      <c r="K39" s="95"/>
    </row>
    <row r="40" spans="1:11" ht="12.75" x14ac:dyDescent="0.2">
      <c r="A40" s="17"/>
      <c r="B40" s="7"/>
      <c r="C40" s="7"/>
      <c r="D40" s="7"/>
      <c r="E40" s="17"/>
      <c r="F40" s="7"/>
      <c r="G40" s="115"/>
      <c r="H40" s="28"/>
      <c r="I40" s="17"/>
      <c r="J40" s="104"/>
      <c r="K40" s="95"/>
    </row>
    <row r="41" spans="1:11" ht="12.75" x14ac:dyDescent="0.2">
      <c r="A41" s="17"/>
      <c r="B41" s="7"/>
      <c r="C41" s="7"/>
      <c r="D41" s="7"/>
      <c r="E41" s="17"/>
      <c r="F41" s="7"/>
      <c r="G41" s="115"/>
      <c r="H41" s="28"/>
      <c r="I41" s="17"/>
      <c r="J41" s="104"/>
      <c r="K41" s="95"/>
    </row>
    <row r="42" spans="1:11" ht="12.75" x14ac:dyDescent="0.2">
      <c r="A42" s="17"/>
      <c r="B42" s="7"/>
      <c r="C42" s="7"/>
      <c r="D42" s="7"/>
      <c r="E42" s="17"/>
      <c r="F42" s="7"/>
      <c r="G42" s="21"/>
      <c r="H42" s="17"/>
      <c r="I42" s="17"/>
      <c r="J42" s="104"/>
      <c r="K42" s="95"/>
    </row>
    <row r="43" spans="1:11" ht="12.75" x14ac:dyDescent="0.2">
      <c r="A43" s="17"/>
      <c r="B43" s="7"/>
      <c r="C43" s="7"/>
      <c r="D43" s="7"/>
      <c r="E43" s="17"/>
      <c r="F43" s="7"/>
      <c r="G43" s="21"/>
      <c r="H43" s="28"/>
      <c r="I43" s="17"/>
      <c r="J43" s="104"/>
      <c r="K43" s="95"/>
    </row>
    <row r="44" spans="1:11" ht="12.75" x14ac:dyDescent="0.2">
      <c r="A44" s="60"/>
      <c r="B44" s="25"/>
      <c r="C44" s="25"/>
      <c r="D44" s="25"/>
      <c r="E44" s="60"/>
      <c r="F44" s="25"/>
      <c r="G44" s="111"/>
      <c r="H44" s="62"/>
      <c r="I44" s="60"/>
      <c r="J44" s="103"/>
      <c r="K44" s="94"/>
    </row>
    <row r="45" spans="1:11" ht="12.75" x14ac:dyDescent="0.2">
      <c r="A45" s="17"/>
      <c r="B45" s="7"/>
      <c r="C45" s="7"/>
      <c r="D45" s="7"/>
      <c r="E45" s="17"/>
      <c r="F45" s="7"/>
      <c r="G45" s="21"/>
      <c r="H45" s="17"/>
      <c r="I45" s="7"/>
      <c r="J45" s="104"/>
      <c r="K45" s="95"/>
    </row>
    <row r="46" spans="1:11" ht="12.75" x14ac:dyDescent="0.2">
      <c r="A46" s="8"/>
      <c r="B46" s="18"/>
      <c r="C46" s="18"/>
      <c r="D46" s="18"/>
      <c r="E46" s="8"/>
      <c r="F46" s="18"/>
      <c r="G46" s="116"/>
      <c r="H46" s="8"/>
      <c r="I46" s="8"/>
      <c r="J46" s="107"/>
      <c r="K46" s="96"/>
    </row>
    <row r="47" spans="1:11" ht="12.75" x14ac:dyDescent="0.2">
      <c r="A47" s="8"/>
      <c r="B47" s="18"/>
      <c r="C47" s="18"/>
      <c r="D47" s="18"/>
      <c r="E47" s="8"/>
      <c r="F47" s="18"/>
      <c r="G47" s="116"/>
      <c r="H47" s="8"/>
      <c r="I47" s="8"/>
      <c r="J47" s="107"/>
      <c r="K47" s="96"/>
    </row>
    <row r="48" spans="1:11" ht="12.75" x14ac:dyDescent="0.2">
      <c r="A48" s="8"/>
      <c r="B48" s="18"/>
      <c r="C48" s="18"/>
      <c r="D48" s="18"/>
      <c r="E48" s="8"/>
      <c r="F48" s="18"/>
      <c r="G48" s="116"/>
      <c r="H48" s="8"/>
      <c r="I48" s="8"/>
      <c r="J48" s="107"/>
      <c r="K48" s="96"/>
    </row>
    <row r="49" spans="1:11" ht="12.75" x14ac:dyDescent="0.2">
      <c r="A49" s="8"/>
      <c r="B49" s="18"/>
      <c r="C49" s="18"/>
      <c r="D49" s="18"/>
      <c r="E49" s="8"/>
      <c r="F49" s="18"/>
      <c r="G49" s="116"/>
      <c r="H49" s="8"/>
      <c r="I49" s="8"/>
      <c r="J49" s="107"/>
      <c r="K49" s="96"/>
    </row>
    <row r="50" spans="1:11" ht="12.75" x14ac:dyDescent="0.2">
      <c r="A50" s="8"/>
      <c r="B50" s="18"/>
      <c r="C50" s="18"/>
      <c r="D50" s="18"/>
      <c r="E50" s="8"/>
      <c r="F50" s="18"/>
      <c r="G50" s="116"/>
      <c r="H50" s="8"/>
      <c r="I50" s="8"/>
      <c r="J50" s="107"/>
      <c r="K50" s="96"/>
    </row>
    <row r="51" spans="1:11" ht="12.75" x14ac:dyDescent="0.2">
      <c r="A51" s="8"/>
      <c r="B51" s="18"/>
      <c r="C51" s="18"/>
      <c r="D51" s="18"/>
      <c r="E51" s="8"/>
      <c r="F51" s="18"/>
      <c r="G51" s="116"/>
      <c r="H51" s="8"/>
      <c r="I51" s="8"/>
      <c r="J51" s="107"/>
      <c r="K51" s="96"/>
    </row>
    <row r="52" spans="1:11" ht="12.75" x14ac:dyDescent="0.2">
      <c r="A52" s="8"/>
      <c r="B52" s="18"/>
      <c r="C52" s="18"/>
      <c r="D52" s="18"/>
      <c r="E52" s="8"/>
      <c r="F52" s="18"/>
      <c r="G52" s="116"/>
      <c r="H52" s="8"/>
      <c r="I52" s="8"/>
      <c r="J52" s="107"/>
      <c r="K52" s="96"/>
    </row>
    <row r="53" spans="1:11" ht="12.75" x14ac:dyDescent="0.2">
      <c r="A53" s="8"/>
      <c r="B53" s="18"/>
      <c r="C53" s="18"/>
      <c r="D53" s="18"/>
      <c r="E53" s="8"/>
      <c r="F53" s="18"/>
      <c r="G53" s="116"/>
      <c r="H53" s="8"/>
      <c r="I53" s="8"/>
      <c r="J53" s="107"/>
      <c r="K53" s="96"/>
    </row>
    <row r="54" spans="1:11" ht="12.75" x14ac:dyDescent="0.2">
      <c r="A54" s="8"/>
      <c r="B54" s="18"/>
      <c r="C54" s="18"/>
      <c r="D54" s="18"/>
      <c r="E54" s="8"/>
      <c r="F54" s="18"/>
      <c r="G54" s="116"/>
      <c r="H54" s="8"/>
      <c r="I54" s="8"/>
      <c r="J54" s="107"/>
      <c r="K54" s="96"/>
    </row>
    <row r="55" spans="1:11" ht="12.75" x14ac:dyDescent="0.2">
      <c r="A55" s="8"/>
      <c r="B55" s="18"/>
      <c r="C55" s="18"/>
      <c r="D55" s="18"/>
      <c r="E55" s="8"/>
      <c r="F55" s="18"/>
      <c r="G55" s="116"/>
      <c r="H55" s="8"/>
      <c r="I55" s="8"/>
      <c r="J55" s="107"/>
      <c r="K55" s="96"/>
    </row>
    <row r="56" spans="1:11" ht="12.75" x14ac:dyDescent="0.2">
      <c r="A56" s="8"/>
      <c r="B56" s="18"/>
      <c r="C56" s="18"/>
      <c r="D56" s="18"/>
      <c r="E56" s="8"/>
      <c r="F56" s="18"/>
      <c r="G56" s="116"/>
      <c r="H56" s="8"/>
      <c r="I56" s="8"/>
      <c r="J56" s="107"/>
      <c r="K56" s="96"/>
    </row>
  </sheetData>
  <phoneticPr fontId="0" type="noConversion"/>
  <hyperlinks>
    <hyperlink ref="I25" r:id="rId1" xr:uid="{9F5AB674-36F9-43FE-B5DE-9E2C3FD5E631}"/>
    <hyperlink ref="I12" r:id="rId2" xr:uid="{0BD9000B-816C-43A2-8912-59CF567F48E2}"/>
    <hyperlink ref="I13" r:id="rId3" xr:uid="{3A100A9F-C0ED-4777-A672-664F28386244}"/>
  </hyperlinks>
  <printOptions gridLines="1"/>
  <pageMargins left="0.11811023622047245" right="0.11811023622047245" top="0.39370078740157483" bottom="0.39370078740157483" header="0.11811023622047245" footer="0.11811023622047245"/>
  <pageSetup paperSize="9" scale="81" orientation="landscape" horizontalDpi="300" verticalDpi="300" r:id="rId4"/>
  <headerFooter alignWithMargins="0">
    <oddHeader>&amp;C Bijgewerkt tot &amp;D</oddHeader>
    <oddFooter>&amp;LLedenadministratie Kapiteinskoor Sandra Veldhuis - sandra.veldhuis@outlook.com - mob 06-13 49 10 13</oddFooter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86C1-CFB7-49CF-A0C4-C45CF142643A}">
  <dimension ref="A1"/>
  <sheetViews>
    <sheetView workbookViewId="0"/>
  </sheetViews>
  <sheetFormatPr defaultColWidth="9.28515625" defaultRowHeight="12.75" x14ac:dyDescent="0.2"/>
  <cols>
    <col min="1" max="1" width="9.140625" customWidth="1"/>
  </cols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B92D-FCD1-497C-B958-C613431556E8}">
  <dimension ref="A1"/>
  <sheetViews>
    <sheetView workbookViewId="0"/>
  </sheetViews>
  <sheetFormatPr defaultColWidth="9.28515625" defaultRowHeight="12.75" x14ac:dyDescent="0.2"/>
  <cols>
    <col min="1" max="1" width="9.140625" customWidth="1"/>
  </cols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Leden</vt:lpstr>
      <vt:lpstr>donateurs</vt:lpstr>
      <vt:lpstr>Blad1</vt:lpstr>
      <vt:lpstr>Blad2</vt:lpstr>
      <vt:lpstr>donateurs!Afdrukbereik</vt:lpstr>
      <vt:lpstr>donateurs!Afdruktitels</vt:lpstr>
      <vt:lpstr>Leden!Afdruktitels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2009 Ledenlijst 01 jan tm 31 dec</dc:title>
  <dc:subject>Actuele gegevens inclusief mutaties</dc:subject>
  <dc:creator>Ineke</dc:creator>
  <dc:description>Actuele gegevens van leden, donateurs, sponsors, vrienden van het koor en adverteerders</dc:description>
  <cp:lastModifiedBy>Sandra Veldhuis</cp:lastModifiedBy>
  <cp:lastPrinted>2025-07-23T10:14:23Z</cp:lastPrinted>
  <dcterms:created xsi:type="dcterms:W3CDTF">1996-11-27T13:48:17Z</dcterms:created>
  <dcterms:modified xsi:type="dcterms:W3CDTF">2026-01-12T07:28:45Z</dcterms:modified>
</cp:coreProperties>
</file>